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feiman\Documents\FinancialModeling\Excel\"/>
    </mc:Choice>
  </mc:AlternateContent>
  <bookViews>
    <workbookView xWindow="0" yWindow="0" windowWidth="23040" windowHeight="9180"/>
  </bookViews>
  <sheets>
    <sheet name="IRR vs MIR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 localSheetId="0">#REF!</definedName>
    <definedName name="\0">#REF!</definedName>
    <definedName name="\h" localSheetId="0">#REF!</definedName>
    <definedName name="\h">#REF!</definedName>
    <definedName name="\m" localSheetId="0">#REF!</definedName>
    <definedName name="\m">#REF!</definedName>
    <definedName name="\r" localSheetId="0">#REF!</definedName>
    <definedName name="\r">#REF!</definedName>
    <definedName name="______Sim1000">'[2]RUN SIMULATION'!$B$12:$G$1012</definedName>
    <definedName name="_____Sim1000">'[2]RUN SIMULATION'!$B$12:$G$1012</definedName>
    <definedName name="____Sim1000">'[2]RUN SIMULATION'!$B$12:$G$1012</definedName>
    <definedName name="___Sim1000">'[2]RUN SIMULATION'!$B$12:$G$1012</definedName>
    <definedName name="__123Graph_A" localSheetId="0" hidden="1">'[3]20-Ratio'!#REF!</definedName>
    <definedName name="__123Graph_A" hidden="1">'[3]20-Ratio'!#REF!</definedName>
    <definedName name="__123Graph_B" localSheetId="0" hidden="1">'[3]20-Ratio'!#REF!</definedName>
    <definedName name="__123Graph_B" hidden="1">'[3]20-Ratio'!#REF!</definedName>
    <definedName name="__123Graph_C" localSheetId="0" hidden="1">'[4]Altman Z-Score'!#REF!</definedName>
    <definedName name="__123Graph_C" hidden="1">'[4]Altman Z-Score'!#REF!</definedName>
    <definedName name="__123Graph_X" localSheetId="0" hidden="1">'[3]20-Ratio'!#REF!</definedName>
    <definedName name="__123Graph_X" hidden="1">'[3]20-Ratio'!#REF!</definedName>
    <definedName name="__IntlFixup" hidden="1">TRUE</definedName>
    <definedName name="__Sim1000">'[2]RUN SIMULATION'!$B$12:$G$1012</definedName>
    <definedName name="_1ÿ__AddNewCustLoo" localSheetId="0">#REF!</definedName>
    <definedName name="_1ÿ__AddNewCustLoo">#REF!</definedName>
    <definedName name="_1ÿ_0AddNewCustLoo" localSheetId="0">#REF!</definedName>
    <definedName name="_1ÿ_0AddNewCustLoo">#REF!</definedName>
    <definedName name="_2FLOW" localSheetId="0">#REF!</definedName>
    <definedName name="_2FLOW">#REF!</definedName>
    <definedName name="_2ÿ__AddNewCustTot" localSheetId="0">#REF!</definedName>
    <definedName name="_2ÿ__AddNewCustTot">#REF!</definedName>
    <definedName name="_2ÿ_0AddNewCustTot" localSheetId="0">#REF!</definedName>
    <definedName name="_2ÿ_0AddNewCustTot">#REF!</definedName>
    <definedName name="_3ÿ__AddNewCustLoo" localSheetId="0">#REF!</definedName>
    <definedName name="_3ÿ__AddNewCustLoo">#REF!</definedName>
    <definedName name="_4ÿ__AddNewCustTot" localSheetId="0">#REF!</definedName>
    <definedName name="_4ÿ__AddNewCustTot">#REF!</definedName>
    <definedName name="_A" localSheetId="0">#REF!</definedName>
    <definedName name="_A">#REF!</definedName>
    <definedName name="_AX" localSheetId="0">#REF!</definedName>
    <definedName name="_AX">#REF!</definedName>
    <definedName name="_B" localSheetId="0">#REF!</definedName>
    <definedName name="_B">#REF!</definedName>
    <definedName name="_C" localSheetId="0">#REF!</definedName>
    <definedName name="_C">#REF!</definedName>
    <definedName name="_CMX4">'[6]Contribution Margin'!$G$20</definedName>
    <definedName name="_CX" localSheetId="0">#REF!</definedName>
    <definedName name="_CX">#REF!</definedName>
    <definedName name="_EXH10" localSheetId="0">#REF!</definedName>
    <definedName name="_EXH10">#REF!</definedName>
    <definedName name="_EXH8" localSheetId="0">#REF!</definedName>
    <definedName name="_EXH8">#REF!</definedName>
    <definedName name="_EXH9" localSheetId="0">#REF!</definedName>
    <definedName name="_EXH9">#REF!</definedName>
    <definedName name="_Fill" localSheetId="0" hidden="1">#REF!</definedName>
    <definedName name="_Fill" hidden="1">#REF!</definedName>
    <definedName name="_Order1" hidden="1">0</definedName>
    <definedName name="_Sim1000">'[2]RUN SIMULATION'!$B$12:$G$1012</definedName>
    <definedName name="_X" localSheetId="0">#REF!</definedName>
    <definedName name="_X">#REF!</definedName>
    <definedName name="aa" localSheetId="0">'[7]Sähkön hankinta'!#REF!</definedName>
    <definedName name="aa">'[7]Sähkön hankinta'!#REF!</definedName>
    <definedName name="AccDep1Q">[6]Capital!$B$23</definedName>
    <definedName name="AccDep2Q">[6]Capital!$C$23</definedName>
    <definedName name="AccDep3Q">[6]Capital!$D$23</definedName>
    <definedName name="AccDep4Q">[6]Capital!$E$23</definedName>
    <definedName name="Accounts_payable">'[2]AM MOVIL SALES-DRIVEN PRO FORMA'!$C$57:$E$57</definedName>
    <definedName name="Accounts_payable_turnover" localSheetId="0">#REF!</definedName>
    <definedName name="Accounts_payable_turnover">#REF!</definedName>
    <definedName name="Accounts_receivable">'[2]AM MOVIL SALES-DRIVEN PRO FORMA'!$C$42:$E$42</definedName>
    <definedName name="Accounts_receivable_turnover" localSheetId="0">#REF!</definedName>
    <definedName name="Accounts_receivable_turnover">#REF!</definedName>
    <definedName name="AccountsReceivable" localSheetId="0">#REF!</definedName>
    <definedName name="AccountsReceivable">#REF!</definedName>
    <definedName name="acid1" localSheetId="0">#REF!</definedName>
    <definedName name="acid1">#REF!</definedName>
    <definedName name="acid2" localSheetId="0">#REF!</definedName>
    <definedName name="acid2">#REF!</definedName>
    <definedName name="acid3" localSheetId="0">#REF!</definedName>
    <definedName name="acid3">#REF!</definedName>
    <definedName name="acid4" localSheetId="0">#REF!</definedName>
    <definedName name="acid4">#REF!</definedName>
    <definedName name="acid5" localSheetId="0">#REF!</definedName>
    <definedName name="acid5">#REF!</definedName>
    <definedName name="AddAP1Q">'[6]Inventory and Purchases'!$B$21</definedName>
    <definedName name="AddAP2Q">'[6]Inventory and Purchases'!$C$21</definedName>
    <definedName name="AddAP3Q">'[6]Inventory and Purchases'!$D$21</definedName>
    <definedName name="AddAP4Q">'[6]Inventory and Purchases'!$E$21</definedName>
    <definedName name="AddAPX4">'[6]Inventory and Purchases'!$G$21</definedName>
    <definedName name="AddAR1Q">'[6]Sales and Collections'!$B$22</definedName>
    <definedName name="AddAR2Q">'[6]Sales and Collections'!$C$22</definedName>
    <definedName name="AddAR3Q">'[6]Sales and Collections'!$D$22</definedName>
    <definedName name="AddAR4Q">'[6]Sales and Collections'!$E$22</definedName>
    <definedName name="AddARX4">'[6]Sales and Collections'!$G$22</definedName>
    <definedName name="AddNewCustLookup" localSheetId="0">[8]RevenueOld!#REF!</definedName>
    <definedName name="AddNewCustLookup">[8]RevenueOld!#REF!</definedName>
    <definedName name="AddNewCustTotals" localSheetId="0">[8]RevenueOld!#REF!</definedName>
    <definedName name="AddNewCustTotals">[8]RevenueOld!#REF!</definedName>
    <definedName name="after_tax_profit" localSheetId="0">#REF!</definedName>
    <definedName name="after_tax_profit">#REF!</definedName>
    <definedName name="Allocations">[9]Markowitz!$B$6:$F$6</definedName>
    <definedName name="Amount" localSheetId="0">'[5]23-1 way Data Table-A-''10'!#REF!</definedName>
    <definedName name="Amount">'[5]23-1 way Data Table-A-''10'!#REF!</definedName>
    <definedName name="Amt" localSheetId="0">'[5]23-1 way Data Table-A-''10'!#REF!</definedName>
    <definedName name="Amt">'[5]23-1 way Data Table-A-''10'!#REF!</definedName>
    <definedName name="anncost" localSheetId="0">#REF!</definedName>
    <definedName name="anncost">#REF!</definedName>
    <definedName name="annhc" localSheetId="0">#REF!</definedName>
    <definedName name="annhc">#REF!</definedName>
    <definedName name="annoc" localSheetId="0">#REF!</definedName>
    <definedName name="annoc">#REF!</definedName>
    <definedName name="Annoc1" localSheetId="0">#REF!</definedName>
    <definedName name="Annoc1">#REF!</definedName>
    <definedName name="annorders" localSheetId="0">#REF!</definedName>
    <definedName name="annorders">#REF!</definedName>
    <definedName name="Annual" localSheetId="0">#REF!</definedName>
    <definedName name="Annual">#REF!</definedName>
    <definedName name="Annual_hold" localSheetId="0">#REF!</definedName>
    <definedName name="Annual_hold">#REF!</definedName>
    <definedName name="annual_holding_costs">'[10]S6-EOQ'!$B$7</definedName>
    <definedName name="annual_ordering_costs">'[10]S6-EOQ'!$B$8</definedName>
    <definedName name="annual_orders">'[10]S6-EOQ'!$B$10</definedName>
    <definedName name="Annual_periods">'[2]AM MOVIL SALES-DRIVEN PRO FORMA'!$C$7:$E$7</definedName>
    <definedName name="anscount" hidden="1">2</definedName>
    <definedName name="asdfas" localSheetId="0">#REF!</definedName>
    <definedName name="asdfas">#REF!</definedName>
    <definedName name="ATEBIT1Q">'[6]Free Cash Flows'!$B$7</definedName>
    <definedName name="ATEBIT2Q">'[6]Free Cash Flows'!$C$7</definedName>
    <definedName name="ATEBIT3Q">'[6]Free Cash Flows'!$D$7</definedName>
    <definedName name="ATEBIT4Q">'[6]Free Cash Flows'!$E$7</definedName>
    <definedName name="ATEBITX4">'[6]Free Cash Flows'!$G$7</definedName>
    <definedName name="BaseSal1Q">'[6]Headcount Cost'!$B$15</definedName>
    <definedName name="BaseSal2Q">'[6]Headcount Cost'!$C$15</definedName>
    <definedName name="BaseSal3Q">'[6]Headcount Cost'!$D$15</definedName>
    <definedName name="BaseSal4Q">'[6]Headcount Cost'!$E$15</definedName>
    <definedName name="before_tax_profit" localSheetId="0">#REF!</definedName>
    <definedName name="before_tax_profit">#REF!</definedName>
    <definedName name="Beg_Bal" localSheetId="0">#REF!</definedName>
    <definedName name="Beg_Bal">#REF!</definedName>
    <definedName name="BegAP1Q">'[6]Inventory and Purchases'!$B$20</definedName>
    <definedName name="BegAP2Q">'[6]Inventory and Purchases'!$C$20</definedName>
    <definedName name="BegAP3Q">'[6]Inventory and Purchases'!$D$20</definedName>
    <definedName name="BegAP4Q">'[6]Inventory and Purchases'!$E$20</definedName>
    <definedName name="BegAPX4">'[6]Inventory and Purchases'!$G$20</definedName>
    <definedName name="BegAR1Q">'[6]Sales and Collections'!$B$21</definedName>
    <definedName name="BegAR2Q">'[6]Sales and Collections'!$C$21</definedName>
    <definedName name="BegAR3Q">'[6]Sales and Collections'!$D$21</definedName>
    <definedName name="BegAR4Q">'[6]Sales and Collections'!$E$21</definedName>
    <definedName name="BegARX4">'[6]Sales and Collections'!$G$21</definedName>
    <definedName name="BegCash1Q">[6]Cash!$B$4</definedName>
    <definedName name="BegCash2Q">[6]Cash!$C$4</definedName>
    <definedName name="BegCash3Q">[6]Cash!$D$4</definedName>
    <definedName name="BegCash4Q">[6]Cash!$E$4</definedName>
    <definedName name="BegInv1Q">'[6]Inventory and Purchases'!$B$12</definedName>
    <definedName name="BegInv2Q">'[6]Inventory and Purchases'!$C$12</definedName>
    <definedName name="BegInv3Q">'[6]Inventory and Purchases'!$D$12</definedName>
    <definedName name="BegInv4Q">'[6]Inventory and Purchases'!$E$12</definedName>
    <definedName name="BegLoanVal1Q">'[6]Cash Flows'!$B$44</definedName>
    <definedName name="BegLoanVal2Q">'[6]Cash Flows'!$C$44</definedName>
    <definedName name="BegLoanVal3Q">'[6]Cash Flows'!$D$44</definedName>
    <definedName name="BegLoanVal4Q">'[6]Cash Flows'!$E$44</definedName>
    <definedName name="BegNWC1Q">'[6]Balance Sheet'!$B$35</definedName>
    <definedName name="BegNWC2Q">'[6]Balance Sheet'!$C$35</definedName>
    <definedName name="BegNWC3Q">'[6]Balance Sheet'!$D$35</definedName>
    <definedName name="BegNWC4Q">'[6]Balance Sheet'!$E$35</definedName>
    <definedName name="BeneFactor">'[6]Assumptions and Dashboard'!$G$57</definedName>
    <definedName name="Benefits" localSheetId="0">#REF!</definedName>
    <definedName name="Benefits">#REF!</definedName>
    <definedName name="BeneRate">'[6]Assumptions and Dashboard'!$G$56</definedName>
    <definedName name="BEU1Q">'[6]Contribution Margin'!$B$40</definedName>
    <definedName name="BEU2Q">'[6]Contribution Margin'!$C$40</definedName>
    <definedName name="BEU3Q">'[6]Contribution Margin'!$D$40</definedName>
    <definedName name="BEU4Q">'[6]Contribution Margin'!$E$40</definedName>
    <definedName name="Brands__patents___licenses">'[2]AM MOVIL SALES-DRIVEN PRO FORMA'!$C$49:$E$49</definedName>
    <definedName name="BRK_EVEN" localSheetId="0">#REF!</definedName>
    <definedName name="BRK_EVEN">#REF!</definedName>
    <definedName name="BSCheck1Q">'[6]Balance Sheet'!$B$28</definedName>
    <definedName name="BSCheck2Q">'[6]Balance Sheet'!$C$28</definedName>
    <definedName name="BSCheck3Q">'[6]Balance Sheet'!$D$28</definedName>
    <definedName name="BSCheck4Q">'[6]Balance Sheet'!$E$28</definedName>
    <definedName name="BSCheckSum">'[6]Assumptions and Dashboard'!$H$116</definedName>
    <definedName name="BSCheckX4">'[6]Balance Sheet'!$G$28</definedName>
    <definedName name="budgetcommonequity" localSheetId="0">#REF!</definedName>
    <definedName name="budgetcommonequity">#REF!</definedName>
    <definedName name="BudgetTab" localSheetId="0">#REF!</definedName>
    <definedName name="BudgetTab">#REF!</definedName>
    <definedName name="Buildings" localSheetId="0">#REF!</definedName>
    <definedName name="Buildings">#REF!</definedName>
    <definedName name="CA1Q">'[6]Balance Sheet'!$B$31</definedName>
    <definedName name="CA2Q">'[6]Balance Sheet'!$C$31</definedName>
    <definedName name="CA3Q">'[6]Balance Sheet'!$D$31</definedName>
    <definedName name="CA4Q">'[6]Balance Sheet'!$E$31</definedName>
    <definedName name="Capacity">'[11]32-Transport1'!$H$14:$H$15</definedName>
    <definedName name="CAPEXDis1Q">[6]Capital!$B$14</definedName>
    <definedName name="CAPEXDis2Q">[6]Capital!$C$14</definedName>
    <definedName name="CAPEXDis3Q">[6]Capital!$D$14</definedName>
    <definedName name="CAPEXDis4Q">[6]Capital!$E$14</definedName>
    <definedName name="CAPEXDisX4">[6]Capital!$G$14</definedName>
    <definedName name="CAPEXPct1Q">'[6]Assumptions and Dashboard'!$B$79</definedName>
    <definedName name="CAPEXPct2Q">'[6]Assumptions and Dashboard'!$C$79</definedName>
    <definedName name="CAPEXPct3Q">'[6]Assumptions and Dashboard'!$D$79</definedName>
    <definedName name="CAPEXPct4Q">'[6]Assumptions and Dashboard'!$E$79</definedName>
    <definedName name="CAPEXPur1Q">'[6]Assumptions and Dashboard'!$B$76</definedName>
    <definedName name="CAPEXPur2Q">'[6]Assumptions and Dashboard'!$C$76</definedName>
    <definedName name="CAPEXPur3Q">'[6]Assumptions and Dashboard'!$D$76</definedName>
    <definedName name="CAPEXPur4Q">'[6]Assumptions and Dashboard'!$E$76</definedName>
    <definedName name="CapInv" localSheetId="0">#REF!</definedName>
    <definedName name="CapInv">#REF!</definedName>
    <definedName name="Cash" localSheetId="0">#REF!</definedName>
    <definedName name="Cash">#REF!</definedName>
    <definedName name="Cash___securities">'[2]AM MOVIL SALES-DRIVEN PRO FORMA'!$C$41:$E$41</definedName>
    <definedName name="CashBOP1Q">'[6]Cash Flows'!$B$26</definedName>
    <definedName name="CashBOP2Q">'[6]Cash Flows'!$C$26</definedName>
    <definedName name="CashBOP3Q">'[6]Cash Flows'!$D$26</definedName>
    <definedName name="CashBOP4Q">'[6]Cash Flows'!$E$26</definedName>
    <definedName name="CashBOPX4">'[6]Cash Flows'!$G$26</definedName>
    <definedName name="CashEOP1Q">'[6]Cash Flows'!$B$27</definedName>
    <definedName name="CashEOP2Q">'[6]Cash Flows'!$C$27</definedName>
    <definedName name="CashEOP3Q">'[6]Cash Flows'!$D$27</definedName>
    <definedName name="CashEOP4Q">'[6]Cash Flows'!$E$27</definedName>
    <definedName name="CashEOPX4">'[6]Cash Flows'!$G$27</definedName>
    <definedName name="CashFinAc1Q">'[6]Cash Flows'!$B$22</definedName>
    <definedName name="CashFinAc2Q">'[6]Cash Flows'!$C$22</definedName>
    <definedName name="CashFinAc3Q">'[6]Cash Flows'!$D$22</definedName>
    <definedName name="CashFinAc4Q">'[6]Cash Flows'!$E$22</definedName>
    <definedName name="CashInvAc1Q">'[6]Cash Flows'!$B$17</definedName>
    <definedName name="CashInvAc2Q">'[6]Cash Flows'!$C$17</definedName>
    <definedName name="CashInvAc3Q">'[6]Cash Flows'!$D$17</definedName>
    <definedName name="CashInvAc4Q">'[6]Cash Flows'!$E$17</definedName>
    <definedName name="CashOpAc1Q">'[6]Cash Flows'!$B$12</definedName>
    <definedName name="CashOpAc2Q">'[6]Cash Flows'!$C$12</definedName>
    <definedName name="CashOpAc3Q">'[6]Cash Flows'!$D$12</definedName>
    <definedName name="CashOpAc4Q">'[6]Cash Flows'!$E$12</definedName>
    <definedName name="CashPct1Q">'[6]Assumptions and Dashboard'!$B$9</definedName>
    <definedName name="CashPct2Q">'[6]Assumptions and Dashboard'!$C$9</definedName>
    <definedName name="CashPct3Q">'[6]Assumptions and Dashboard'!$D$9</definedName>
    <definedName name="CashPct4Q">'[6]Assumptions and Dashboard'!$E$9</definedName>
    <definedName name="CashSls1Q">'[6]Sales and Collections'!$B$10</definedName>
    <definedName name="CashSls2Q">'[6]Sales and Collections'!$C$10</definedName>
    <definedName name="CashSls3Q">'[6]Sales and Collections'!$D$10</definedName>
    <definedName name="CashSls4Q">'[6]Sales and Collections'!$E$10</definedName>
    <definedName name="Casing1Q">[6]COGS!$B$6</definedName>
    <definedName name="Casing2Q">[6]COGS!$C$6</definedName>
    <definedName name="Casing3Q">[6]COGS!$D$6</definedName>
    <definedName name="Casing4Q">[6]COGS!$E$6</definedName>
    <definedName name="CasingCPU1Q">'[6]Assumptions and Dashboard'!$B$18</definedName>
    <definedName name="CasingCPU2Q">'[6]Assumptions and Dashboard'!$C$18</definedName>
    <definedName name="CasingCPU3Q">'[6]Assumptions and Dashboard'!$D$18</definedName>
    <definedName name="CasingCPU4Q">'[6]Assumptions and Dashboard'!$E$18</definedName>
    <definedName name="CasingX4">[6]COGS!$G$6</definedName>
    <definedName name="CBF1Q">[6]Cash!$B$7</definedName>
    <definedName name="CBF2Q">[6]Cash!$C$7</definedName>
    <definedName name="CBF3Q">[6]Cash!$D$7</definedName>
    <definedName name="CBF4Q">[6]Cash!$E$7</definedName>
    <definedName name="CDCAPEX1Q">[6]Capital!$B$27</definedName>
    <definedName name="CDCAPEX2Q">[6]Capital!$C$27</definedName>
    <definedName name="CDCAPEX3Q">[6]Capital!$D$27</definedName>
    <definedName name="CDCAPEX4Q">[6]Capital!$E$27</definedName>
    <definedName name="CFCheck1Q">'[6]Cash Flows'!$B$29</definedName>
    <definedName name="CFCheck2Q">'[6]Cash Flows'!$C$29</definedName>
    <definedName name="CFCheck3Q">'[6]Cash Flows'!$D$29</definedName>
    <definedName name="CFCheck4Q">'[6]Cash Flows'!$E$29</definedName>
    <definedName name="CFCheckSum">'[6]Assumptions and Dashboard'!$H$119</definedName>
    <definedName name="CFCheckX4">'[6]Cash Flows'!$G$29</definedName>
    <definedName name="charity" localSheetId="0">#REF!</definedName>
    <definedName name="charity">#REF!</definedName>
    <definedName name="ChgAP1Q">'[6]Cash Flows'!$B$42</definedName>
    <definedName name="ChgAP2Q">'[6]Cash Flows'!$C$42</definedName>
    <definedName name="ChgAP3Q">'[6]Cash Flows'!$D$42</definedName>
    <definedName name="ChgAP4Q">'[6]Cash Flows'!$E$42</definedName>
    <definedName name="ChgAR1Q">'[6]Cash Flows'!$B$34</definedName>
    <definedName name="ChgAR2Q">'[6]Cash Flows'!$C$34</definedName>
    <definedName name="ChgAR3Q">'[6]Cash Flows'!$D$34</definedName>
    <definedName name="ChgAR4Q">'[6]Cash Flows'!$E$34</definedName>
    <definedName name="ChgCash1Q">'[6]Cash Flows'!$B$25</definedName>
    <definedName name="ChgCash2Q">'[6]Cash Flows'!$C$25</definedName>
    <definedName name="ChgCash3Q">'[6]Cash Flows'!$D$25</definedName>
    <definedName name="ChgCash4Q">'[6]Cash Flows'!$E$25</definedName>
    <definedName name="ChgCashX4">'[6]Cash Flows'!$G$25</definedName>
    <definedName name="ChgInv1Q">'[6]Cash Flows'!$B$38</definedName>
    <definedName name="ChgInv2Q">'[6]Cash Flows'!$C$38</definedName>
    <definedName name="ChgInv3Q">'[6]Cash Flows'!$D$38</definedName>
    <definedName name="ChgInv4Q">'[6]Cash Flows'!$E$38</definedName>
    <definedName name="ChgLoan1Q" localSheetId="0">'[6]Cash Flows'!#REF!</definedName>
    <definedName name="ChgLoan1Q">'[6]Cash Flows'!#REF!</definedName>
    <definedName name="ChgLoan2Q" localSheetId="0">'[6]Cash Flows'!#REF!</definedName>
    <definedName name="ChgLoan2Q">'[6]Cash Flows'!#REF!</definedName>
    <definedName name="ChgLoan3Q" localSheetId="0">'[6]Cash Flows'!#REF!</definedName>
    <definedName name="ChgLoan3Q">'[6]Cash Flows'!#REF!</definedName>
    <definedName name="ChgLoan4Q" localSheetId="0">'[6]Cash Flows'!#REF!</definedName>
    <definedName name="ChgLoan4Q">'[6]Cash Flows'!#REF!</definedName>
    <definedName name="ChgLoanVal1Q">'[6]Cash Flows'!$B$46</definedName>
    <definedName name="ChgLoanVal2Q">'[6]Cash Flows'!$C$46</definedName>
    <definedName name="ChgLoanVal3Q">'[6]Cash Flows'!$D$46</definedName>
    <definedName name="ChgLoanVal4Q">'[6]Cash Flows'!$E$46</definedName>
    <definedName name="ChgLoanX4" localSheetId="0">'[6]Cash Flows'!#REF!</definedName>
    <definedName name="ChgLoanX4">'[6]Cash Flows'!#REF!</definedName>
    <definedName name="ChgNWC1Q">'[6]Balance Sheet'!$B$37</definedName>
    <definedName name="ChgNWC2Q">'[6]Balance Sheet'!$C$37</definedName>
    <definedName name="ChgNWC3Q">'[6]Balance Sheet'!$D$37</definedName>
    <definedName name="ChgNWC4Q">'[6]Balance Sheet'!$E$37</definedName>
    <definedName name="CL1Q">'[6]Balance Sheet'!$B$32</definedName>
    <definedName name="CL2Q">'[6]Balance Sheet'!$C$32</definedName>
    <definedName name="CL3Q">'[6]Balance Sheet'!$D$32</definedName>
    <definedName name="CL4Q">'[6]Balance Sheet'!$E$32</definedName>
    <definedName name="CM">'[10]S4-BreakEven'!$A$6:$B$6</definedName>
    <definedName name="CM1Q">'[6]Contribution Margin'!$B$20</definedName>
    <definedName name="CM2Q">'[6]Contribution Margin'!$C$20</definedName>
    <definedName name="CM3Q">'[6]Contribution Margin'!$D$20</definedName>
    <definedName name="CM4Q">'[6]Contribution Margin'!$E$20</definedName>
    <definedName name="CMcriteria">[12]ComboMaster!$G$29</definedName>
    <definedName name="CMPU1Q">'[6]Contribution Margin'!$B$36</definedName>
    <definedName name="CMPU2Q">'[6]Contribution Margin'!$C$36</definedName>
    <definedName name="CMPU3Q">'[6]Contribution Margin'!$D$36</definedName>
    <definedName name="CMPU4Q">'[6]Contribution Margin'!$E$36</definedName>
    <definedName name="Co1Assets">[6]Comparables!$F$32</definedName>
    <definedName name="Co1NI">[6]Comparables!$E$32</definedName>
    <definedName name="Co1Sales">[6]Comparables!$D$32</definedName>
    <definedName name="Co1Val">[6]Comparables!$B$32</definedName>
    <definedName name="Co2Assets">[6]Comparables!$F$33</definedName>
    <definedName name="Co2NI">[6]Comparables!$E$33</definedName>
    <definedName name="Co2Sales">[6]Comparables!$D$33</definedName>
    <definedName name="Co2Val">[6]Comparables!$B$33</definedName>
    <definedName name="Co3Assets">[6]Comparables!$F$34</definedName>
    <definedName name="Co3NI">[6]Comparables!$E$34</definedName>
    <definedName name="Co3Sales">[6]Comparables!$D$34</definedName>
    <definedName name="Co3Val">[6]Comparables!$B$34</definedName>
    <definedName name="COGS1Q">[6]COGS!$B$8</definedName>
    <definedName name="COGS2Q">[6]COGS!$C$8</definedName>
    <definedName name="COGS3Q">[6]COGS!$D$8</definedName>
    <definedName name="COGS4Q">[6]COGS!$E$8</definedName>
    <definedName name="COGSX4">[6]COGS!$G$8</definedName>
    <definedName name="Collections1Q">'[6]Sales and Collections'!$B$18</definedName>
    <definedName name="Collections2Q">'[6]Sales and Collections'!$C$18</definedName>
    <definedName name="Collections3Q">'[6]Sales and Collections'!$D$18</definedName>
    <definedName name="Collections4Q">'[6]Sales and Collections'!$E$18</definedName>
    <definedName name="common1" localSheetId="0">#REF!</definedName>
    <definedName name="common1">#REF!</definedName>
    <definedName name="common2" localSheetId="0">#REF!</definedName>
    <definedName name="common2">#REF!</definedName>
    <definedName name="common3" localSheetId="0">#REF!</definedName>
    <definedName name="common3">#REF!</definedName>
    <definedName name="common4" localSheetId="0">#REF!</definedName>
    <definedName name="common4">#REF!</definedName>
    <definedName name="common5" localSheetId="0">#REF!</definedName>
    <definedName name="common5">#REF!</definedName>
    <definedName name="Comp1FCF">[6]Comparables!$F$8</definedName>
    <definedName name="Comp1NI">[6]Comparables!$E$8</definedName>
    <definedName name="Comp1Sales">[6]Comparables!$D$8</definedName>
    <definedName name="Comp1Val">[6]Comparables!$B$8</definedName>
    <definedName name="Comp2FCF">[6]Comparables!$F$9</definedName>
    <definedName name="Comp2NI">[6]Comparables!$E$9</definedName>
    <definedName name="Comp2Sales">[6]Comparables!$D$9</definedName>
    <definedName name="Comp2Val">[6]Comparables!$B$9</definedName>
    <definedName name="Comp3FCF">[6]Comparables!$F$10</definedName>
    <definedName name="Comp3NI">[6]Comparables!$E$10</definedName>
    <definedName name="Comp3Sales">[6]Comparables!$D$10</definedName>
    <definedName name="Comp3Val">[6]Comparables!$B$10</definedName>
    <definedName name="CompSalesVal">[6]Comparables!$D$21</definedName>
    <definedName name="CoSalesVal">[6]Comparables!$D$42</definedName>
    <definedName name="Cost_of_Goods_Sold" localSheetId="0">#REF!</definedName>
    <definedName name="Cost_of_Goods_Sold">#REF!</definedName>
    <definedName name="Cost_of_sales">'[2]AM MOVIL SALES-DRIVEN PRO FORMA'!$C$11:$E$11</definedName>
    <definedName name="costgrowth">'[11]9-Spinner-A'!$C$7</definedName>
    <definedName name="CostOfGoodsSold" localSheetId="0">#REF!</definedName>
    <definedName name="CostOfGoodsSold">#REF!</definedName>
    <definedName name="costs" localSheetId="0">#REF!</definedName>
    <definedName name="costs">#REF!</definedName>
    <definedName name="CreditPctQ1">'[6]Assumptions and Dashboard'!$B$10</definedName>
    <definedName name="CreditPctQ2">'[6]Assumptions and Dashboard'!$C$10</definedName>
    <definedName name="CreditPctQ3">'[6]Assumptions and Dashboard'!$D$10</definedName>
    <definedName name="CreditPctQ4">'[6]Assumptions and Dashboard'!$E$10</definedName>
    <definedName name="CreditSls1Q">'[6]Sales and Collections'!$B$11</definedName>
    <definedName name="CreditSls2Q">'[6]Sales and Collections'!$C$11</definedName>
    <definedName name="CreditSls3Q">'[6]Sales and Collections'!$D$11</definedName>
    <definedName name="CreditSls4Q">'[6]Sales and Collections'!$E$11</definedName>
    <definedName name="CS1Q">'[6]Balance Sheet'!$B$22</definedName>
    <definedName name="CS2Q">'[6]Balance Sheet'!$C$22</definedName>
    <definedName name="CS3Q">'[6]Balance Sheet'!$D$22</definedName>
    <definedName name="CS4Q">'[6]Balance Sheet'!$E$22</definedName>
    <definedName name="CSCO" localSheetId="0">#REF!</definedName>
    <definedName name="CSCO">#REF!</definedName>
    <definedName name="CumCAPEX1Q">[6]Capital!$B$22</definedName>
    <definedName name="CumCAPEX2Q">[6]Capital!$C$22</definedName>
    <definedName name="CumCAPEX3Q">[6]Capital!$D$22</definedName>
    <definedName name="CumCAPEX4Q">[6]Capital!$E$22</definedName>
    <definedName name="currentassets1" localSheetId="0">#REF!</definedName>
    <definedName name="currentassets1">#REF!</definedName>
    <definedName name="currentassets2" localSheetId="0">#REF!</definedName>
    <definedName name="currentassets2">#REF!</definedName>
    <definedName name="currentassets3" localSheetId="0">#REF!</definedName>
    <definedName name="currentassets3">#REF!</definedName>
    <definedName name="currentassets4" localSheetId="0">#REF!</definedName>
    <definedName name="currentassets4">#REF!</definedName>
    <definedName name="currentassets5" localSheetId="0">#REF!</definedName>
    <definedName name="currentassets5">#REF!</definedName>
    <definedName name="currentliabilities1" localSheetId="0">#REF!</definedName>
    <definedName name="currentliabilities1">#REF!</definedName>
    <definedName name="currentliabilities2" localSheetId="0">#REF!</definedName>
    <definedName name="currentliabilities2">#REF!</definedName>
    <definedName name="currentliabilities3" localSheetId="0">#REF!</definedName>
    <definedName name="currentliabilities3">#REF!</definedName>
    <definedName name="currentliabilities4" localSheetId="0">#REF!</definedName>
    <definedName name="currentliabilities4">#REF!</definedName>
    <definedName name="currentliabilities5" localSheetId="0">#REF!</definedName>
    <definedName name="currentliabilities5">#REF!</definedName>
    <definedName name="D">'[10]S6-EOQ'!$B$5</definedName>
    <definedName name="d_1" localSheetId="0">'[13]Defining SCENARIOS Command'!#REF!</definedName>
    <definedName name="d_1">'[13]Defining SCENARIOS Command'!#REF!</definedName>
    <definedName name="d_2" localSheetId="0">'[13]Defining SCENARIOS Command'!#REF!</definedName>
    <definedName name="d_2">'[13]Defining SCENARIOS Command'!#REF!</definedName>
    <definedName name="D_INPUT" localSheetId="0">#REF!</definedName>
    <definedName name="D_INPUT">#REF!</definedName>
    <definedName name="Data" localSheetId="0">#REF!</definedName>
    <definedName name="Data">#REF!</definedName>
    <definedName name="Data.Dump" localSheetId="0" hidden="1">OFFSET([0]!Data.Top.Left,1,0)</definedName>
    <definedName name="Data.Dump" hidden="1">OFFSET([0]!Data.Top.Left,1,0)</definedName>
    <definedName name="_xlnm.Database" localSheetId="0">'[14]Business cycle'!#REF!</definedName>
    <definedName name="_xlnm.Database">'[14]Business cycle'!#REF!</definedName>
    <definedName name="Database_MI" localSheetId="0">'[14]Business cycle'!#REF!</definedName>
    <definedName name="Database_MI">'[14]Business cycle'!#REF!</definedName>
    <definedName name="Days">'[15]DropDown(2)'!$A$4:$A$10</definedName>
    <definedName name="DaysInv1Q">'[6]Assumptions and Dashboard'!$B$24</definedName>
    <definedName name="DaysInv2Q">'[6]Assumptions and Dashboard'!$C$24</definedName>
    <definedName name="DaysInv3Q">'[6]Assumptions and Dashboard'!$D$24</definedName>
    <definedName name="DaysPay1Q">'[6]Assumptions and Dashboard'!$B$27</definedName>
    <definedName name="DaysPay2Q">'[6]Assumptions and Dashboard'!$C$27</definedName>
    <definedName name="DaysPay3Q">'[6]Assumptions and Dashboard'!$D$27</definedName>
    <definedName name="DaysPay4Q">'[6]Assumptions and Dashboard'!$E$27</definedName>
    <definedName name="DaysQtr1Q">'[6]Assumptions and Dashboard'!$B$13</definedName>
    <definedName name="DaysQtr2Q">'[6]Assumptions and Dashboard'!$C$13</definedName>
    <definedName name="DaysQtr3Q">'[6]Assumptions and Dashboard'!$D$13</definedName>
    <definedName name="DaysQtr4Q">'[6]Assumptions and Dashboard'!$E$13</definedName>
    <definedName name="DCFRW">[6]Valuation!$D$3</definedName>
    <definedName name="DCFVal">[6]Valuation!$B$3</definedName>
    <definedName name="Dee" localSheetId="0">#REF!</definedName>
    <definedName name="Dee">#REF!</definedName>
    <definedName name="dee_1" localSheetId="0">'[16]Defining SCENARIOS Command'!#REF!</definedName>
    <definedName name="dee_1">'[16]Defining SCENARIOS Command'!#REF!</definedName>
    <definedName name="dee_2" localSheetId="0">'[16]Defining SCENARIOS Command'!#REF!</definedName>
    <definedName name="dee_2">'[16]Defining SCENARIOS Command'!#REF!</definedName>
    <definedName name="Dee_One" localSheetId="0">'[13]Defining SCENARIOS Command'!#REF!</definedName>
    <definedName name="Dee_One">'[13]Defining SCENARIOS Command'!#REF!</definedName>
    <definedName name="Deferred_assets">'[2]AM MOVIL SALES-DRIVEN PRO FORMA'!$C$50:$E$50</definedName>
    <definedName name="Deman" localSheetId="0">#REF!</definedName>
    <definedName name="Deman">#REF!</definedName>
    <definedName name="Demand">'[11]34-Transport3'!$C$87:$G$89</definedName>
    <definedName name="Dep1Q">[6]Capital!$B$20</definedName>
    <definedName name="Dep2Q">[6]Capital!$C$20</definedName>
    <definedName name="Dep3Q">[6]Capital!$D$20</definedName>
    <definedName name="Dep4Q">[6]Capital!$E$20</definedName>
    <definedName name="DepX4">[6]Capital!$G$20</definedName>
    <definedName name="Desired">'[17]Efficient Frontier'!$I$18</definedName>
    <definedName name="Detail" localSheetId="0">[18]!Detail</definedName>
    <definedName name="Detail">[18]!Detail</definedName>
    <definedName name="Disburse1Q">'[6]Inventory and Purchases'!$B$17</definedName>
    <definedName name="Disburse2Q">'[6]Inventory and Purchases'!$C$17</definedName>
    <definedName name="Disburse3Q">'[6]Inventory and Purchases'!$D$17</definedName>
    <definedName name="Disburse4Q">'[6]Inventory and Purchases'!$E$17</definedName>
    <definedName name="DisburseX4">'[6]Inventory and Purchases'!$G$17</definedName>
    <definedName name="Distances">'[15]VLookUp-Taxes'!$D$20:$K$27</definedName>
    <definedName name="DLStdP">'[11]Flexible Budget-B'!$B$11</definedName>
    <definedName name="DLStdQ">'[11]Flexible Budget-B'!$B$10</definedName>
    <definedName name="DMStdP">'[11]Flexible Budget-B'!$B$8</definedName>
    <definedName name="DMStdQ">'[11]Flexible Budget-B'!$B$7</definedName>
    <definedName name="DOE1Q">'[6]Operating Expenses'!$B$19</definedName>
    <definedName name="DOE2Q">'[6]Operating Expenses'!$C$19</definedName>
    <definedName name="DOE3Q">'[6]Operating Expenses'!$D$19</definedName>
    <definedName name="DOE4Q">'[6]Operating Expenses'!$E$19</definedName>
    <definedName name="DOEX4">'[6]Operating Expenses'!$G$19</definedName>
    <definedName name="DSO1Q">'[6]Assumptions and Dashboard'!$B$12</definedName>
    <definedName name="DSO2Q">'[6]Assumptions and Dashboard'!$C$12</definedName>
    <definedName name="DSO3Q">'[6]Assumptions and Dashboard'!$D$12</definedName>
    <definedName name="DSO4Q">'[6]Assumptions and Dashboard'!$E$12</definedName>
    <definedName name="EB_IT" localSheetId="0">'[16]RE-NAMING CELLS'!#REF!</definedName>
    <definedName name="EB_IT">'[16]RE-NAMING CELLS'!#REF!</definedName>
    <definedName name="EBIT" localSheetId="0">'[19]9 GOOD TECH by RENAMING CELLS'!#REF!</definedName>
    <definedName name="EBIT">'[19]9 GOOD TECH by RENAMING CELLS'!#REF!</definedName>
    <definedName name="EBIT1Q">'[6]Free Cash Flows'!$B$3</definedName>
    <definedName name="EBIT2Q">'[6]Free Cash Flows'!$C$3</definedName>
    <definedName name="EBIT3Q">'[6]Free Cash Flows'!$D$3</definedName>
    <definedName name="EBIT4Q">'[6]Free Cash Flows'!$E$3</definedName>
    <definedName name="EffTaxRt1Q">'[6]Free Cash Flows'!$B$5</definedName>
    <definedName name="EffTaxRt2Q">'[6]Free Cash Flows'!$C$5</definedName>
    <definedName name="EffTaxRt3Q">'[6]Free Cash Flows'!$D$5</definedName>
    <definedName name="EffTaxRt4Q">'[6]Free Cash Flows'!$E$5</definedName>
    <definedName name="Emp_retention" localSheetId="0">#REF!</definedName>
    <definedName name="Emp_retention">#REF!</definedName>
    <definedName name="Emp_retention_dollars" localSheetId="0">#REF!</definedName>
    <definedName name="Emp_retention_dollars">#REF!</definedName>
    <definedName name="EmpShrs">[6]Capitalization!$B$10</definedName>
    <definedName name="End_Bal" localSheetId="0">#REF!</definedName>
    <definedName name="End_Bal">#REF!</definedName>
    <definedName name="EndAP1Q">'[6]Inventory and Purchases'!$B$23</definedName>
    <definedName name="EndAP2Q">'[6]Inventory and Purchases'!$C$23</definedName>
    <definedName name="EndAP3Q">'[6]Inventory and Purchases'!$D$23</definedName>
    <definedName name="EndAP4Q">'[6]Inventory and Purchases'!$E$23</definedName>
    <definedName name="EndAPX4">'[6]Inventory and Purchases'!$G$23</definedName>
    <definedName name="EndAR1Q">'[6]Sales and Collections'!$B$24</definedName>
    <definedName name="EndAR2Q">'[6]Sales and Collections'!$C$24</definedName>
    <definedName name="EndAR3Q">'[6]Sales and Collections'!$D$24</definedName>
    <definedName name="EndAR4Q">'[6]Sales and Collections'!$E$24</definedName>
    <definedName name="EndARX4">'[6]Sales and Collections'!$G$24</definedName>
    <definedName name="EndCash1Q">[6]Cash!$B$26</definedName>
    <definedName name="EndCash2Q">[6]Cash!$C$26</definedName>
    <definedName name="EndCash3Q">[6]Cash!$D$26</definedName>
    <definedName name="EndCash4Q">[6]Cash!$E$26</definedName>
    <definedName name="EndCashX4">[6]Cash!$G$26</definedName>
    <definedName name="EndInv1Q">'[6]Inventory and Purchases'!$B$5</definedName>
    <definedName name="EndInv2Q">'[6]Inventory and Purchases'!$C$5</definedName>
    <definedName name="EndInv3Q">'[6]Inventory and Purchases'!$D$5</definedName>
    <definedName name="EndInv4Q">'[6]Inventory and Purchases'!$E$5</definedName>
    <definedName name="EndInvX3" localSheetId="0">'[6]Inventory and Purchases'!#REF!</definedName>
    <definedName name="EndInvX3">'[6]Inventory and Purchases'!#REF!</definedName>
    <definedName name="EndInvX4">'[6]Inventory and Purchases'!$G$5</definedName>
    <definedName name="EndNWC1Q">'[6]Balance Sheet'!$B$36</definedName>
    <definedName name="EndNWC2Q">'[6]Balance Sheet'!$C$36</definedName>
    <definedName name="EndNWC3Q">'[6]Balance Sheet'!$D$36</definedName>
    <definedName name="EndNWC4Q">'[6]Balance Sheet'!$E$36</definedName>
    <definedName name="EOQ">'[10]S6-EOQ'!$B$6</definedName>
    <definedName name="EqptDep1Q">[6]Capital!$B$17</definedName>
    <definedName name="EqptDep2Q">[6]Capital!$C$17</definedName>
    <definedName name="EqptDep3Q">[6]Capital!$D$17</definedName>
    <definedName name="EqptDM1Q">'[6]Assumptions and Dashboard'!$B$88</definedName>
    <definedName name="EqptDM2Q">'[6]Assumptions and Dashboard'!$C$88</definedName>
    <definedName name="EqptDM3Q">'[6]Assumptions and Dashboard'!$D$88</definedName>
    <definedName name="EqptDM4Q">'[6]Assumptions and Dashboard'!$E$88</definedName>
    <definedName name="EqptLife">'[6]Assumptions and Dashboard'!$H$82</definedName>
    <definedName name="EqptPur1Q">'[6]Assumptions and Dashboard'!$B$73</definedName>
    <definedName name="EqptPur2Q">'[6]Assumptions and Dashboard'!$C$73</definedName>
    <definedName name="EqptPur3Q">'[6]Assumptions and Dashboard'!$D$73</definedName>
    <definedName name="EqptPur4Q">'[6]Assumptions and Dashboard'!$E$73</definedName>
    <definedName name="EqtInv1Q">'[6]Assumptions and Dashboard'!$B$96</definedName>
    <definedName name="EqtInv2Q">'[6]Assumptions and Dashboard'!$C$96</definedName>
    <definedName name="EqtInv3Q">'[6]Assumptions and Dashboard'!$D$96</definedName>
    <definedName name="EqtInv4Q">'[6]Assumptions and Dashboard'!$E$96</definedName>
    <definedName name="EqtInvX3" localSheetId="0">'[6]Assumptions and Dashboard'!#REF!</definedName>
    <definedName name="EqtInvX3">'[6]Assumptions and Dashboard'!#REF!</definedName>
    <definedName name="Equipment" localSheetId="0">#REF!</definedName>
    <definedName name="Equipment">#REF!</definedName>
    <definedName name="Equipment_revenues">'[2]AM MOVIL SALES-DRIVEN PRO FORMA'!$C$9:$E$9</definedName>
    <definedName name="equity1" localSheetId="0">#REF!</definedName>
    <definedName name="equity1">#REF!</definedName>
    <definedName name="equity2" localSheetId="0">#REF!</definedName>
    <definedName name="equity2">#REF!</definedName>
    <definedName name="equity3" localSheetId="0">#REF!</definedName>
    <definedName name="equity3">#REF!</definedName>
    <definedName name="equity4" localSheetId="0">#REF!</definedName>
    <definedName name="equity4">#REF!</definedName>
    <definedName name="equity5" localSheetId="0">#REF!</definedName>
    <definedName name="equity5">#REF!</definedName>
    <definedName name="EX_PRICE" localSheetId="0">'[16]Defining SCENARIOS Command'!#REF!</definedName>
    <definedName name="EX_PRICE">'[16]Defining SCENARIOS Command'!#REF!</definedName>
    <definedName name="Exercise_Price" localSheetId="0">'[13]Defining SCENARIOS Command'!#REF!</definedName>
    <definedName name="Exercise_Price">'[13]Defining SCENARIOS Command'!#REF!</definedName>
    <definedName name="Extra_Pay" localSheetId="0">#REF!</definedName>
    <definedName name="Extra_Pay">#REF!</definedName>
    <definedName name="extra1" localSheetId="0">#REF!</definedName>
    <definedName name="extra1">#REF!</definedName>
    <definedName name="extra2" localSheetId="0">#REF!</definedName>
    <definedName name="extra2">#REF!</definedName>
    <definedName name="extra3" localSheetId="0">#REF!</definedName>
    <definedName name="extra3">#REF!</definedName>
    <definedName name="extra4" localSheetId="0">#REF!</definedName>
    <definedName name="extra4">#REF!</definedName>
    <definedName name="extra5" localSheetId="0">#REF!</definedName>
    <definedName name="extra5">#REF!</definedName>
    <definedName name="F">'[11]Flexible Budget-B'!$B$15</definedName>
    <definedName name="Factory_capacity">'[11]34-Transport3'!$H$63:$H$68</definedName>
    <definedName name="Factory_to_customer" localSheetId="0">#REF!</definedName>
    <definedName name="Factory_to_customer">#REF!</definedName>
    <definedName name="Factory_to_warehouse" localSheetId="0">#REF!</definedName>
    <definedName name="Factory_to_warehouse">#REF!</definedName>
    <definedName name="FC">'[10]S4-BreakEven'!$B$3</definedName>
    <definedName name="FCF1Q">'[6]Free Cash Flows'!$B$11</definedName>
    <definedName name="FCF2Q">'[6]Free Cash Flows'!$C$11</definedName>
    <definedName name="FCF3Q">'[6]Free Cash Flows'!$D$11</definedName>
    <definedName name="FCF4Q">'[6]Free Cash Flows'!$E$11</definedName>
    <definedName name="FCFX4">'[6]Free Cash Flows'!$G$11</definedName>
    <definedName name="financingcash1" localSheetId="0">#REF!</definedName>
    <definedName name="financingcash1">#REF!</definedName>
    <definedName name="financingcash2" localSheetId="0">#REF!</definedName>
    <definedName name="financingcash2">#REF!</definedName>
    <definedName name="financingcash3" localSheetId="0">#REF!</definedName>
    <definedName name="financingcash3">#REF!</definedName>
    <definedName name="financingcash4" localSheetId="0">#REF!</definedName>
    <definedName name="financingcash4">#REF!</definedName>
    <definedName name="financingcash5" localSheetId="0">#REF!</definedName>
    <definedName name="financingcash5">#REF!</definedName>
    <definedName name="FinCashChg1Q">[6]Cash!$B$24</definedName>
    <definedName name="FinCashChg2Q">[6]Cash!$C$24</definedName>
    <definedName name="FinCashChg3Q">[6]Cash!$D$24</definedName>
    <definedName name="FinCashChg4Q">[6]Cash!$E$24</definedName>
    <definedName name="Finnair" localSheetId="0">#REF!</definedName>
    <definedName name="Finnair">#REF!</definedName>
    <definedName name="Firm_A" localSheetId="0">#REF!</definedName>
    <definedName name="Firm_A">#REF!</definedName>
    <definedName name="Firm_B" localSheetId="0">#REF!</definedName>
    <definedName name="Firm_B">#REF!</definedName>
    <definedName name="Firm_C" localSheetId="0">#REF!</definedName>
    <definedName name="Firm_C">#REF!</definedName>
    <definedName name="FixAssets1Q">[6]Capital!$B$24</definedName>
    <definedName name="FixAssets2Q">[6]Capital!$C$24</definedName>
    <definedName name="FixAssets3Q">[6]Capital!$D$24</definedName>
    <definedName name="FixAssets4Q">[6]Capital!$E$24</definedName>
    <definedName name="FixCosts1Q">'[6]Contribution Margin'!$B$15</definedName>
    <definedName name="FixCosts2Q">'[6]Contribution Margin'!$C$15</definedName>
    <definedName name="FixCosts3Q">'[6]Contribution Margin'!$D$15</definedName>
    <definedName name="FixCosts4Q">'[6]Contribution Margin'!$E$15</definedName>
    <definedName name="FixCostsX4">'[6]Contribution Margin'!$G$15</definedName>
    <definedName name="FixDep1Q">[6]Capital!$B$19</definedName>
    <definedName name="FixDep2Q">[6]Capital!$C$19</definedName>
    <definedName name="FixDep3Q">[6]Capital!$D$19</definedName>
    <definedName name="FixDM1Q">'[6]Assumptions and Dashboard'!$B$90</definedName>
    <definedName name="FixDM2Q">'[6]Assumptions and Dashboard'!$C$90</definedName>
    <definedName name="FixDM3Q">'[6]Assumptions and Dashboard'!$D$90</definedName>
    <definedName name="FixDM4Q">'[6]Assumptions and Dashboard'!$E$90</definedName>
    <definedName name="fixed_cost">'[11]Step 1 (2)'!$C$4</definedName>
    <definedName name="Fixed_costs" localSheetId="0">#REF!</definedName>
    <definedName name="Fixed_costs">#REF!</definedName>
    <definedName name="Fixed_costsb" localSheetId="0">#REF!</definedName>
    <definedName name="Fixed_costsb">#REF!</definedName>
    <definedName name="Fixed_costsc" localSheetId="0">#REF!</definedName>
    <definedName name="Fixed_costsc">#REF!</definedName>
    <definedName name="Fixed_costsd" localSheetId="0">#REF!</definedName>
    <definedName name="Fixed_costsd">#REF!</definedName>
    <definedName name="Fixed_costsx" localSheetId="0">#REF!</definedName>
    <definedName name="Fixed_costsx">#REF!</definedName>
    <definedName name="FixLife">'[6]Assumptions and Dashboard'!$H$84</definedName>
    <definedName name="FixPur1Q">'[6]Assumptions and Dashboard'!$B$75</definedName>
    <definedName name="FixPur2Q">'[6]Assumptions and Dashboard'!$C$75</definedName>
    <definedName name="FixPur3Q">'[6]Assumptions and Dashboard'!$D$75</definedName>
    <definedName name="FixPur4Q">'[6]Assumptions and Dashboard'!$E$75</definedName>
    <definedName name="Fnd1Shrs">[6]Capitalization!$B$6</definedName>
    <definedName name="Fnd2Shrs">[6]Capitalization!$B$7</definedName>
    <definedName name="Fnd3Shrs">[6]Capitalization!$B$8</definedName>
    <definedName name="Ford" localSheetId="0">#REF!</definedName>
    <definedName name="Ford">#REF!</definedName>
    <definedName name="Forecast_2005">'[2]FORECAST MOVIL DRIVERS SALES'!$H$15</definedName>
    <definedName name="Forecast_Cost_of_sales">'[2]AM MOVIL SALES-DRIVEN PRO FORMA'!$G$11</definedName>
    <definedName name="FORECAST_DRIVERS" localSheetId="0">#REF!</definedName>
    <definedName name="FORECAST_DRIVERS">#REF!</definedName>
    <definedName name="Forecast_lines">'[2]FORECAST MOVIL DRIVERS SALES'!$H$16</definedName>
    <definedName name="Forecast_Plant">'[2]FORECAST MOVIL DRIVERS SALES'!$H$24</definedName>
    <definedName name="Forecast_Total_revenues">'[2]AM MOVIL SALES-DRIVEN PRO FORMA'!$G$10</definedName>
    <definedName name="Forecasting_Lines">'[2]FORECAST MOVIL DRIVERS SALES'!$E$16:$G$16</definedName>
    <definedName name="Forecasting_Years">'[2]FORECAST MOVIL DRIVERS SALES'!$E$7:$G$7</definedName>
    <definedName name="FormatForecasting">[20]!FormatForecasting</definedName>
    <definedName name="FormatPLforCurrentMonthVsBudget" localSheetId="0">[18]!FormatPLforCurrentMonthVsBudget</definedName>
    <definedName name="FormatPLforCurrentMonthVsBudget">[18]!FormatPLforCurrentMonthVsBudget</definedName>
    <definedName name="FormatPLforInput98Actuals" localSheetId="0">[18]!FormatPLforInput98Actuals</definedName>
    <definedName name="FormatPLforInput98Actuals">[18]!FormatPLforInput98Actuals</definedName>
    <definedName name="FormatR1AforCMPrint">[20]!FormatR1AforCMPrint</definedName>
    <definedName name="FormatR1AforQ4ForecastPrint">[20]!FormatR1AforQ4ForecastPrint</definedName>
    <definedName name="FormatWeeklyRevSummaryQ1">[20]!FormatWeeklyRevSummaryQ1</definedName>
    <definedName name="FormatWeeklyRevSummaryQ2">[20]!FormatWeeklyRevSummaryQ2</definedName>
    <definedName name="FormatWeeklyRevSummaryQ3">[20]!FormatWeeklyRevSummaryQ3</definedName>
    <definedName name="FormatWeeklyRevSummaryQ4">[20]!FormatWeeklyRevSummaryQ4</definedName>
    <definedName name="Fortum" localSheetId="0">#REF!</definedName>
    <definedName name="Fortum">#REF!</definedName>
    <definedName name="FreeCF1Q">'[6]Assumptions and Dashboard'!$B$127</definedName>
    <definedName name="FtRent1Q">'[6]Assumptions and Dashboard'!$B$66</definedName>
    <definedName name="FtRent2Q">'[6]Assumptions and Dashboard'!$C$66</definedName>
    <definedName name="FtRent3Q">'[6]Assumptions and Dashboard'!$D$66</definedName>
    <definedName name="FtRent4Q">'[6]Assumptions and Dashboard'!$E$66</definedName>
    <definedName name="Full_Print" localSheetId="0">#REF!</definedName>
    <definedName name="Full_Print">#REF!</definedName>
    <definedName name="FurnDep1Q">[6]Capital!$B$18</definedName>
    <definedName name="FurnDep2Q">[6]Capital!$C$18</definedName>
    <definedName name="FurnDep3Q">[6]Capital!$D$18</definedName>
    <definedName name="FurnDM1Q">'[6]Assumptions and Dashboard'!$B$89</definedName>
    <definedName name="FurnDM2Q">'[6]Assumptions and Dashboard'!$C$89</definedName>
    <definedName name="FurnDM3Q">'[6]Assumptions and Dashboard'!$D$89</definedName>
    <definedName name="FurnDM4Q">'[6]Assumptions and Dashboard'!$E$89</definedName>
    <definedName name="FurnLife">'[6]Assumptions and Dashboard'!$H$83</definedName>
    <definedName name="FurnPur1Q">'[6]Assumptions and Dashboard'!$B$74</definedName>
    <definedName name="FurnPur2Q">'[6]Assumptions and Dashboard'!$C$74</definedName>
    <definedName name="FurnPur3Q">'[6]Assumptions and Dashboard'!$D$74</definedName>
    <definedName name="FurnPur4Q">'[6]Assumptions and Dashboard'!$E$74</definedName>
    <definedName name="g">'[6]Assumptions and Dashboard'!$H$107</definedName>
    <definedName name="Goodwill__net">'[2]AM MOVIL SALES-DRIVEN PRO FORMA'!$C$48:$E$48</definedName>
    <definedName name="GrossP1Q">'[6]Income Statement'!$B$5</definedName>
    <definedName name="GrossP2Q">'[6]Income Statement'!$C$5</definedName>
    <definedName name="GrossP3Q">'[6]Income Statement'!$D$5</definedName>
    <definedName name="GrossP4Q">'[6]Income Statement'!$E$5</definedName>
    <definedName name="GrossPX4">'[6]Income Statement'!$G$5</definedName>
    <definedName name="h">'[10]S6-EOQ'!$B$4</definedName>
    <definedName name="Header_Row" localSheetId="0">ROW(#REF!)</definedName>
    <definedName name="Header_Row">ROW(#REF!)</definedName>
    <definedName name="HEX" localSheetId="0">#REF!</definedName>
    <definedName name="HEX">#REF!</definedName>
    <definedName name="HEXp" localSheetId="0">#REF!</definedName>
    <definedName name="HEXp">#REF!</definedName>
    <definedName name="HideForAPRInput">[20]!HideForAPRInput</definedName>
    <definedName name="HideForAUGInput">[20]!HideForAUGInput</definedName>
    <definedName name="HideForDECInput">[20]!HideForDECInput</definedName>
    <definedName name="HideForFEBInput">[20]!HideForFEBInput</definedName>
    <definedName name="HideForJANInput">[20]!HideForJANInput</definedName>
    <definedName name="HideForJULInput">[20]!HideForJULInput</definedName>
    <definedName name="HideForJUNInput">[20]!HideForJUNInput</definedName>
    <definedName name="HideForMARInput">[20]!HideForMARInput</definedName>
    <definedName name="HideForNOVInput">[20]!HideForNOVInput</definedName>
    <definedName name="HideForOctInput">[20]!HideForOctInput</definedName>
    <definedName name="HideForSEPInput">[20]!HideForSEPInput</definedName>
    <definedName name="Hist1000" localSheetId="0">'[21]Simulation Summary'!#REF!</definedName>
    <definedName name="Hist1000">'[21]Simulation Summary'!#REF!</definedName>
    <definedName name="Holding" localSheetId="0">#REF!</definedName>
    <definedName name="Holding">#REF!</definedName>
    <definedName name="HOME" localSheetId="0">#REF!</definedName>
    <definedName name="HOME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'[19]9 GOOD TECH by RENAMING CELLS'!$D$10</definedName>
    <definedName name="Imp_Inv_turns" localSheetId="0">#REF!</definedName>
    <definedName name="Imp_Inv_turns">#REF!</definedName>
    <definedName name="Imp_Inv_turns_dollars" localSheetId="0">#REF!</definedName>
    <definedName name="Imp_Inv_turns_dollars">#REF!</definedName>
    <definedName name="Int" localSheetId="0">#REF!</definedName>
    <definedName name="Int">#REF!</definedName>
    <definedName name="IntAnnual">'[6]Assumptions and Dashboard'!$H$100</definedName>
    <definedName name="Interest_Rate" localSheetId="0">#REF!</definedName>
    <definedName name="Interest_Rate">#REF!</definedName>
    <definedName name="Interim_Long_term_debt">'[2]AM MOVIL SALES-DRIVEN PRO FORMA'!$F$60</definedName>
    <definedName name="Interim_Short_term_debt">'[2]AM MOVIL SALES-DRIVEN PRO FORMA'!$F$56</definedName>
    <definedName name="IntExp1Q">[6]Cash!$B$23</definedName>
    <definedName name="IntExp2Q">[6]Cash!$C$23</definedName>
    <definedName name="IntExp3Q">[6]Cash!$D$23</definedName>
    <definedName name="IntExp4Q">[6]Cash!$E$23</definedName>
    <definedName name="IntExpX4">[6]Cash!$G$23</definedName>
    <definedName name="IntPer1Q">'[6]Assumptions and Dashboard'!$B$101</definedName>
    <definedName name="IntPer2Q">'[6]Assumptions and Dashboard'!$C$101</definedName>
    <definedName name="IntPer3Q">'[6]Assumptions and Dashboard'!$D$101</definedName>
    <definedName name="IntPer4Q">'[6]Assumptions and Dashboard'!$E$101</definedName>
    <definedName name="intrate">'[11]9-Spinner-A'!$C$6</definedName>
    <definedName name="INTRO" localSheetId="0">#REF!</definedName>
    <definedName name="INTRO">#REF!</definedName>
    <definedName name="Inventories" localSheetId="0">#REF!</definedName>
    <definedName name="Inventories">#REF!</definedName>
    <definedName name="Inventory" localSheetId="0">#REF!</definedName>
    <definedName name="Inventory">#REF!</definedName>
    <definedName name="Inventory_turnover" localSheetId="0">#REF!</definedName>
    <definedName name="Inventory_turnover">#REF!</definedName>
    <definedName name="Investment_decisions" localSheetId="0">#REF!</definedName>
    <definedName name="Investment_decisions">#REF!</definedName>
    <definedName name="investmentcash1" localSheetId="0">#REF!</definedName>
    <definedName name="investmentcash1">#REF!</definedName>
    <definedName name="investmentcash2" localSheetId="0">#REF!</definedName>
    <definedName name="investmentcash2">#REF!</definedName>
    <definedName name="investmentcash3" localSheetId="0">#REF!</definedName>
    <definedName name="investmentcash3">#REF!</definedName>
    <definedName name="investmentcash4" localSheetId="0">#REF!</definedName>
    <definedName name="investmentcash4">#REF!</definedName>
    <definedName name="investmentcash5" localSheetId="0">#REF!</definedName>
    <definedName name="investmentcash5">#REF!</definedName>
    <definedName name="Investments" localSheetId="0">#REF!</definedName>
    <definedName name="Investments">#REF!</definedName>
    <definedName name="InvNeed1Q">'[6]Inventory and Purchases'!$B$7</definedName>
    <definedName name="InvNeed2Q">'[6]Inventory and Purchases'!$C$7</definedName>
    <definedName name="InvNeed3Q">'[6]Inventory and Purchases'!$D$7</definedName>
    <definedName name="InvNeed4Q">'[6]Inventory and Purchases'!$E$7</definedName>
    <definedName name="InvShrs">[6]Capitalization!$B$9</definedName>
    <definedName name="K">'[10]S6-EOQ'!$B$3</definedName>
    <definedName name="KCI" localSheetId="0">#REF!</definedName>
    <definedName name="KCI">#REF!</definedName>
    <definedName name="KCI_Konecranes" localSheetId="0">#REF!</definedName>
    <definedName name="KCI_Konecranes">#REF!</definedName>
    <definedName name="Kone" localSheetId="0">#REF!</definedName>
    <definedName name="Kone">#REF!</definedName>
    <definedName name="Kone_B" localSheetId="0">#REF!</definedName>
    <definedName name="Kone_B">#REF!</definedName>
    <definedName name="L" localSheetId="0">#REF!</definedName>
    <definedName name="L">#REF!</definedName>
    <definedName name="Labor1Q">[6]COGS!$B$7</definedName>
    <definedName name="Labor2Q">[6]COGS!$C$7</definedName>
    <definedName name="Labor3Q">[6]COGS!$D$7</definedName>
    <definedName name="Labor4Q">[6]COGS!$E$7</definedName>
    <definedName name="LaborCPU1Q">'[6]Assumptions and Dashboard'!$B$19</definedName>
    <definedName name="LaborCPU2Q">'[6]Assumptions and Dashboard'!$C$19</definedName>
    <definedName name="LaborCPU3Q">'[6]Assumptions and Dashboard'!$D$19</definedName>
    <definedName name="LaborCPU4Q">'[6]Assumptions and Dashboard'!$E$19</definedName>
    <definedName name="LaborX4">[6]COGS!$G$7</definedName>
    <definedName name="Land" localSheetId="0">#REF!</definedName>
    <definedName name="Land">#REF!</definedName>
    <definedName name="Last_Row" localSheetId="0">IF('IRR vs MIRR'!Values_Entered,'IRR vs MIRR'!Header_Row+'IRR vs MIRR'!Number_of_Payments,'IRR vs MIRR'!Header_Row)</definedName>
    <definedName name="Last_Row">IF(Values_Entered,Header_Row+Number_of_Payments,Header_Row)</definedName>
    <definedName name="Lead_time_reduction_to_quote_days" localSheetId="0">#REF!</definedName>
    <definedName name="Lead_time_reduction_to_quote_days">#REF!</definedName>
    <definedName name="Lead_time_reduction_to_quote_dollars" localSheetId="0">#REF!</definedName>
    <definedName name="Lead_time_reduction_to_quote_dollars">#REF!</definedName>
    <definedName name="Lease" localSheetId="0">#REF!</definedName>
    <definedName name="Lease">#REF!</definedName>
    <definedName name="Liabilities">[9]Bond3!$J$17:$J$22</definedName>
    <definedName name="Liukuva" localSheetId="0">#REF!</definedName>
    <definedName name="Liukuva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an1Q">'[6]Assumptions and Dashboard'!$B$97</definedName>
    <definedName name="Loan2Q">'[6]Assumptions and Dashboard'!$C$97</definedName>
    <definedName name="Loan3Q">'[6]Assumptions and Dashboard'!$D$97</definedName>
    <definedName name="Loan4Q">'[6]Assumptions and Dashboard'!$E$97</definedName>
    <definedName name="LoanVal1Q">'[6]Assumptions and Dashboard'!$B$103</definedName>
    <definedName name="LoanVal2Q">'[6]Assumptions and Dashboard'!$C$103</definedName>
    <definedName name="LoanVal3Q">'[6]Assumptions and Dashboard'!$D$103</definedName>
    <definedName name="LoanVal4Q">'[6]Assumptions and Dashboard'!$E$103</definedName>
    <definedName name="LoanX3" localSheetId="0">'[6]Assumptions and Dashboard'!#REF!</definedName>
    <definedName name="LoanX3">'[6]Assumptions and Dashboard'!#REF!</definedName>
    <definedName name="Long_term_debt">'[2]AM MOVIL SALES-DRIVEN PRO FORMA'!$C$60:$E$60</definedName>
    <definedName name="Lookup">'[15]VLookUp-Taxes'!$A$4:$B$7</definedName>
    <definedName name="Lookup2">'[15]VLookUp-Price'!$A$3:$B$7</definedName>
    <definedName name="Lookup3" localSheetId="0">#REF!</definedName>
    <definedName name="Lookup3">#REF!</definedName>
    <definedName name="MACRO" localSheetId="0">#REF!</definedName>
    <definedName name="MACRO">#REF!</definedName>
    <definedName name="Macro1">[0]!Macro1</definedName>
    <definedName name="Macro2">[0]!Macro2</definedName>
    <definedName name="Macro3" localSheetId="0">[22]!Macro3</definedName>
    <definedName name="Macro3">[22]!Macro3</definedName>
    <definedName name="MACROS" localSheetId="0">#REF!</definedName>
    <definedName name="MACROS">#REF!</definedName>
    <definedName name="MACRW">[6]Valuation!$D$5</definedName>
    <definedName name="MACVal">[6]Valuation!$B$5</definedName>
    <definedName name="Market_Price" localSheetId="0">'[13]Defining SCENARIOS Command'!#REF!</definedName>
    <definedName name="Market_Price">'[13]Defining SCENARIOS Command'!#REF!</definedName>
    <definedName name="MarketableSecurities" localSheetId="0">#REF!</definedName>
    <definedName name="MarketableSecurities">#REF!</definedName>
    <definedName name="ME" localSheetId="0">#REF!</definedName>
    <definedName name="ME">#REF!</definedName>
    <definedName name="MedCompPFCF">[6]Comparables!$J$11</definedName>
    <definedName name="MedCompPNI">[6]Comparables!$I$11</definedName>
    <definedName name="MedCompPS">[6]Comparables!$H$11</definedName>
    <definedName name="MedCoPA">[6]Comparables!$J$35</definedName>
    <definedName name="MedCoPNI">[6]Comparables!$I$35</definedName>
    <definedName name="MedCoPS">[6]Comparables!$H$35</definedName>
    <definedName name="MENU" localSheetId="0">#REF!</definedName>
    <definedName name="MENU">#REF!</definedName>
    <definedName name="Merita" localSheetId="0">#REF!</definedName>
    <definedName name="Merita">#REF!</definedName>
    <definedName name="MinCash1Q">'[6]Assumptions and Dashboard'!$B$94</definedName>
    <definedName name="MinCash2Q">'[6]Assumptions and Dashboard'!$C$94</definedName>
    <definedName name="MinCash3Q">'[6]Assumptions and Dashboard'!$D$94</definedName>
    <definedName name="MinCash4Q">'[6]Assumptions and Dashboard'!$E$94</definedName>
    <definedName name="mine" localSheetId="0">#REF!</definedName>
    <definedName name="mine">#REF!</definedName>
    <definedName name="MiscExp1Q">'[6]Operating Expenses'!$B$6</definedName>
    <definedName name="MiscExp2Q">'[6]Operating Expenses'!$C$6</definedName>
    <definedName name="MiscExp3Q">'[6]Operating Expenses'!$D$6</definedName>
    <definedName name="MiscExp4Q">'[6]Operating Expenses'!$E$6</definedName>
    <definedName name="MiscExpX4">'[6]Operating Expenses'!$G$6</definedName>
    <definedName name="MiscPct1Q">'[6]Assumptions and Dashboard'!$B$61</definedName>
    <definedName name="MiscPct2Q">'[6]Assumptions and Dashboard'!$C$61</definedName>
    <definedName name="MiscPct3Q">'[6]Assumptions and Dashboard'!$D$61</definedName>
    <definedName name="MiscPct4Q">'[6]Assumptions and Dashboard'!$E$61</definedName>
    <definedName name="MKT_PRICE" localSheetId="0">'[16]Defining SCENARIOS Command'!#REF!</definedName>
    <definedName name="MKT_PRICE">'[16]Defining SCENARIOS Command'!#REF!</definedName>
    <definedName name="Module6.NewCustRow">[20]!Module6.NewCustRow</definedName>
    <definedName name="Month1_Ending_Bal" localSheetId="0">#REF!</definedName>
    <definedName name="Month1_Ending_Bal">#REF!</definedName>
    <definedName name="Monthly_surplus" localSheetId="0">#REF!</definedName>
    <definedName name="Monthly_surplus">#REF!</definedName>
    <definedName name="N_d1" localSheetId="0">'[13]Defining SCENARIOS Command'!#REF!</definedName>
    <definedName name="N_d1">'[13]Defining SCENARIOS Command'!#REF!</definedName>
    <definedName name="N_d2" localSheetId="0">'[13]Defining SCENARIOS Command'!#REF!</definedName>
    <definedName name="N_d2">'[13]Defining SCENARIOS Command'!#REF!</definedName>
    <definedName name="N_dee2" localSheetId="0">'[16]Defining SCENARIOS Command'!#REF!</definedName>
    <definedName name="N_dee2">'[16]Defining SCENARIOS Command'!#REF!</definedName>
    <definedName name="NCD">'[10]S4-BreakEven'!$A$7:$B$7</definedName>
    <definedName name="Net_operating" localSheetId="0">#REF!</definedName>
    <definedName name="Net_operating">#REF!</definedName>
    <definedName name="NetDiff" localSheetId="0">#REF!</definedName>
    <definedName name="NetDiff">#REF!</definedName>
    <definedName name="NetInc1Q">'[6]Income Statement'!$B$18</definedName>
    <definedName name="NetInc2Q">'[6]Income Statement'!$C$18</definedName>
    <definedName name="NetInc3Q">'[6]Income Statement'!$D$18</definedName>
    <definedName name="NetInc4Q">'[6]Income Statement'!$E$18</definedName>
    <definedName name="NetIncX4">'[6]Income Statement'!$G$18</definedName>
    <definedName name="NI1Q">'[6]Assumptions and Dashboard'!$B$125</definedName>
    <definedName name="NoAA1Q">'[6]Assumptions and Dashboard'!$B$40</definedName>
    <definedName name="NoAA2Q">'[6]Assumptions and Dashboard'!$C$40</definedName>
    <definedName name="NoAA3Q">'[6]Assumptions and Dashboard'!$D$40</definedName>
    <definedName name="NoAA4Q">'[6]Assumptions and Dashboard'!$E$40</definedName>
    <definedName name="NoCA1Q">'[6]Assumptions and Dashboard'!$B$39</definedName>
    <definedName name="NoCA2Q">'[6]Assumptions and Dashboard'!$C$39</definedName>
    <definedName name="NoCA3Q">'[6]Assumptions and Dashboard'!$D$39</definedName>
    <definedName name="NoCA4Q">'[6]Assumptions and Dashboard'!$E$39</definedName>
    <definedName name="NoCEO1Q">'[6]Assumptions and Dashboard'!$B$32</definedName>
    <definedName name="NoCEO2Q">'[6]Assumptions and Dashboard'!$C$32</definedName>
    <definedName name="NoCEO3Q">'[6]Assumptions and Dashboard'!$D$32</definedName>
    <definedName name="NoCEO4Q">'[6]Assumptions and Dashboard'!$E$32</definedName>
    <definedName name="NoCFO1Q">'[6]Assumptions and Dashboard'!$B$33</definedName>
    <definedName name="NoCFO2Q">'[6]Assumptions and Dashboard'!$C$33</definedName>
    <definedName name="NoCFO3Q">'[6]Assumptions and Dashboard'!$D$33</definedName>
    <definedName name="NoCFO4Q">'[6]Assumptions and Dashboard'!$E$33</definedName>
    <definedName name="NoEmp1Q">'[6]Assumptions and Dashboard'!$B$41</definedName>
    <definedName name="NoEmp2Q">'[6]Assumptions and Dashboard'!$C$41</definedName>
    <definedName name="NoEmp3Q">'[6]Assumptions and Dashboard'!$D$41</definedName>
    <definedName name="NoEmp4Q">'[6]Assumptions and Dashboard'!$E$41</definedName>
    <definedName name="NoHE1Q">'[6]Assumptions and Dashboard'!$B$38</definedName>
    <definedName name="NoHE2Q">'[6]Assumptions and Dashboard'!$C$38</definedName>
    <definedName name="NoHE3Q">'[6]Assumptions and Dashboard'!$D$38</definedName>
    <definedName name="NoHE4Q">'[6]Assumptions and Dashboard'!$E$38</definedName>
    <definedName name="Nokia" localSheetId="0">#REF!</definedName>
    <definedName name="Nokia">#REF!</definedName>
    <definedName name="Nokia_A" localSheetId="0">#REF!</definedName>
    <definedName name="Nokia_A">#REF!</definedName>
    <definedName name="noncurrentassets1" localSheetId="0">#REF!</definedName>
    <definedName name="noncurrentassets1">#REF!</definedName>
    <definedName name="noncurrentassets2" localSheetId="0">#REF!</definedName>
    <definedName name="noncurrentassets2">#REF!</definedName>
    <definedName name="noncurrentassets3" localSheetId="0">#REF!</definedName>
    <definedName name="noncurrentassets3">#REF!</definedName>
    <definedName name="noncurrentassets4" localSheetId="0">#REF!</definedName>
    <definedName name="noncurrentassets4">#REF!</definedName>
    <definedName name="noncurrentassets5" localSheetId="0">#REF!</definedName>
    <definedName name="noncurrentassets5">#REF!</definedName>
    <definedName name="nonoperatingexpenses1" localSheetId="0">#REF!</definedName>
    <definedName name="nonoperatingexpenses1">#REF!</definedName>
    <definedName name="nonoperatingexpenses2" localSheetId="0">#REF!</definedName>
    <definedName name="nonoperatingexpenses2">#REF!</definedName>
    <definedName name="nonoperatingexpenses3" localSheetId="0">#REF!</definedName>
    <definedName name="nonoperatingexpenses3">#REF!</definedName>
    <definedName name="nonoperatingexpenses4" localSheetId="0">#REF!</definedName>
    <definedName name="nonoperatingexpenses4">#REF!</definedName>
    <definedName name="nonoperatingexpenses5" localSheetId="0">#REF!</definedName>
    <definedName name="nonoperatingexpenses5">#REF!</definedName>
    <definedName name="NoSP1Q">'[6]Assumptions and Dashboard'!$B$37</definedName>
    <definedName name="NoSP2Q">'[6]Assumptions and Dashboard'!$C$37</definedName>
    <definedName name="NoSP3Q">'[6]Assumptions and Dashboard'!$D$37</definedName>
    <definedName name="NoSP4Q">'[6]Assumptions and Dashboard'!$E$37</definedName>
    <definedName name="Novo" localSheetId="0">#REF!</definedName>
    <definedName name="Novo">#REF!</definedName>
    <definedName name="Novo_Group" localSheetId="0">#REF!</definedName>
    <definedName name="Novo_Group">#REF!</definedName>
    <definedName name="NoVPBD1Q">'[6]Assumptions and Dashboard'!$B$36</definedName>
    <definedName name="NoVPBD2Q">'[6]Assumptions and Dashboard'!$C$36</definedName>
    <definedName name="NoVPBD3Q">'[6]Assumptions and Dashboard'!$D$36</definedName>
    <definedName name="NoVPBD4Q">'[6]Assumptions and Dashboard'!$E$36</definedName>
    <definedName name="NoVPE1Q">'[6]Assumptions and Dashboard'!$B$34</definedName>
    <definedName name="NoVPE2Q">'[6]Assumptions and Dashboard'!$C$34</definedName>
    <definedName name="NoVPE3Q">'[6]Assumptions and Dashboard'!$D$34</definedName>
    <definedName name="NoVPE4Q">'[6]Assumptions and Dashboard'!$E$34</definedName>
    <definedName name="NoVPSM1Q">'[6]Assumptions and Dashboard'!$B$35</definedName>
    <definedName name="NoVPSM2Q">'[6]Assumptions and Dashboard'!$C$35</definedName>
    <definedName name="NoVPSM3Q">'[6]Assumptions and Dashboard'!$D$35</definedName>
    <definedName name="NoVPSM4Q">'[6]Assumptions and Dashboard'!$E$35</definedName>
    <definedName name="NPV">'[6]Free Cash Flows'!$B$18</definedName>
    <definedName name="Num_Pmt_Per_Year" localSheetId="0">#REF!</definedName>
    <definedName name="Num_Pmt_Per_Year">#REF!</definedName>
    <definedName name="Number_of_Payments" localSheetId="0">MATCH(0.01,'IRR vs MIRR'!End_Bal,-1)+1</definedName>
    <definedName name="Number_of_Payments">MATCH(0.01,End_Bal,-1)+1</definedName>
    <definedName name="NWC1Q">'[6]Balance Sheet'!$B$33</definedName>
    <definedName name="NWC2Q">'[6]Balance Sheet'!$C$33</definedName>
    <definedName name="NWC3Q">'[6]Balance Sheet'!$D$33</definedName>
    <definedName name="NWC4Q">'[6]Balance Sheet'!$E$33</definedName>
    <definedName name="OCF">'[10]S4-BreakEven'!$A$8:$B$8</definedName>
    <definedName name="operatingcash1" localSheetId="0">#REF!</definedName>
    <definedName name="operatingcash1">#REF!</definedName>
    <definedName name="operatingcash2" localSheetId="0">#REF!</definedName>
    <definedName name="operatingcash2">#REF!</definedName>
    <definedName name="operatingcash3" localSheetId="0">#REF!</definedName>
    <definedName name="operatingcash3">#REF!</definedName>
    <definedName name="operatingcash4" localSheetId="0">#REF!</definedName>
    <definedName name="operatingcash4">#REF!</definedName>
    <definedName name="operatingcash5" localSheetId="0">#REF!</definedName>
    <definedName name="operatingcash5">#REF!</definedName>
    <definedName name="OpExp1Q">'[6]Operating Expenses'!$B$10</definedName>
    <definedName name="OpExp2Q">'[6]Operating Expenses'!$C$10</definedName>
    <definedName name="OpExp3Q">'[6]Operating Expenses'!$D$10</definedName>
    <definedName name="OpExp4Q">'[6]Operating Expenses'!$E$10</definedName>
    <definedName name="OpExpX4">'[6]Operating Expenses'!$G$10</definedName>
    <definedName name="OpInc1Q">'[6]Income Statement'!$B$12</definedName>
    <definedName name="OpInc2Q">'[6]Income Statement'!$C$12</definedName>
    <definedName name="OpInc3Q">'[6]Income Statement'!$D$12</definedName>
    <definedName name="OpInc4Q">'[6]Income Statement'!$E$12</definedName>
    <definedName name="OpIncX4">'[6]Income Statement'!$G$12</definedName>
    <definedName name="Other_current_assets">'[2]AM MOVIL SALES-DRIVEN PRO FORMA'!$C$43:$E$43</definedName>
    <definedName name="Other_current_liabilities">'[2]AM MOVIL SALES-DRIVEN PRO FORMA'!$C$58:$E$58</definedName>
    <definedName name="Other_liabilities">'[2]AM MOVIL SALES-DRIVEN PRO FORMA'!$C$61:$E$61</definedName>
    <definedName name="OtherCurrentAssets" localSheetId="0">#REF!</definedName>
    <definedName name="OtherCurrentAssets">#REF!</definedName>
    <definedName name="OtherExpense" localSheetId="0">#REF!</definedName>
    <definedName name="OtherExpense">#REF!</definedName>
    <definedName name="Ownership" localSheetId="0" hidden="1">OFFSET([0]!Data.Top.Left,1,0)</definedName>
    <definedName name="Ownership" hidden="1">OFFSET([0]!Data.Top.Left,1,0)</definedName>
    <definedName name="P">'[10]S4-BreakEven'!$B$5</definedName>
    <definedName name="PACAPEX1Q">[6]Capital!$B$28</definedName>
    <definedName name="PACAPEX2Q">[6]Capital!$C$28</definedName>
    <definedName name="PACAPEX3Q">[6]Capital!$D$28</definedName>
    <definedName name="PACAPEX4Q">[6]Capital!$E$28</definedName>
    <definedName name="PAGE1" localSheetId="0">#REF!</definedName>
    <definedName name="PAGE1">#REF!</definedName>
    <definedName name="PAGE2" localSheetId="0">#REF!</definedName>
    <definedName name="PAGE2">#REF!</definedName>
    <definedName name="Päivä" localSheetId="0">#REF!</definedName>
    <definedName name="Päivä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CapB4Q">'[6]Balance Sheet'!$E$16</definedName>
    <definedName name="Payment_Date" localSheetId="0">DATE(YEAR('IRR vs MIRR'!Loan_Start),MONTH('IRR vs MIRR'!Loan_Start)+Payment_Number,DAY('IRR vs MIRR'!Loan_Start))</definedName>
    <definedName name="Payment_Date">DATE(YEAR(Loan_Start),MONTH(Loan_Start)+Payment_Number,DAY(Loan_Start))</definedName>
    <definedName name="Payment1Q">'[6]Inventory and Purchases'!$B$16</definedName>
    <definedName name="Payment2Q">'[6]Inventory and Purchases'!$C$16</definedName>
    <definedName name="Payment3Q">'[6]Inventory and Purchases'!$D$16</definedName>
    <definedName name="Payment4Q">'[6]Inventory and Purchases'!$E$16</definedName>
    <definedName name="PaymentX4">'[6]Inventory and Purchases'!$G$16</definedName>
    <definedName name="PCCRW">[6]Valuation!$D$4</definedName>
    <definedName name="PCCVal">[6]Valuation!$B$4</definedName>
    <definedName name="Peso_Revenues_per_Line">'[2]FORECAST MOVIL DRIVERS SALES'!$C$23:$G$23</definedName>
    <definedName name="Plant___Equipment">'[2]FORECAST MOVIL DRIVERS SALES'!$C$24:$G$24</definedName>
    <definedName name="Plant_and_equipment">'[2]AM MOVIL SALES-DRIVEN PRO FORMA'!$C$46:$E$46</definedName>
    <definedName name="PR_ICE" localSheetId="0">'[16]Defining SCENARIOS Command'!#REF!</definedName>
    <definedName name="PR_ICE">'[16]Defining SCENARIOS Command'!#REF!</definedName>
    <definedName name="PRI_CE" localSheetId="0">'[16]Defining SCENARIOS Command'!#REF!</definedName>
    <definedName name="PRI_CE">'[16]Defining SCENARIOS Command'!#REF!</definedName>
    <definedName name="Price" localSheetId="0">'[13]Defining SCENARIOS Command'!#REF!</definedName>
    <definedName name="Price">'[13]Defining SCENARIOS Command'!#REF!</definedName>
    <definedName name="Price1Q">'[6]Assumptions and Dashboard'!$B$6</definedName>
    <definedName name="Price2Q">'[6]Assumptions and Dashboard'!$C$6</definedName>
    <definedName name="Price3Q">'[6]Assumptions and Dashboard'!$D$6</definedName>
    <definedName name="Price4Q">'[6]Assumptions and Dashboard'!$E$6</definedName>
    <definedName name="pricegrowth">'[11]9-Spinner-A'!$C$8</definedName>
    <definedName name="Princ" localSheetId="0">#REF!</definedName>
    <definedName name="Princ">#REF!</definedName>
    <definedName name="Print_Area_MI" localSheetId="0">#REF!</definedName>
    <definedName name="Print_Area_MI">#REF!</definedName>
    <definedName name="Print_Area_Reset" localSheetId="0">OFFSET('IRR vs MIRR'!Full_Print,0,0,'IRR vs MIRR'!Last_Row)</definedName>
    <definedName name="Print_Area_Reset">OFFSET(Full_Print,0,0,Last_Row)</definedName>
    <definedName name="Print500" localSheetId="0">[22]!Print500</definedName>
    <definedName name="Print500">[22]!Print500</definedName>
    <definedName name="PrintFY99" localSheetId="0">[22]!PrintFY99</definedName>
    <definedName name="PrintFY99">[22]!PrintFY99</definedName>
    <definedName name="Products_shipped" localSheetId="0">#REF!</definedName>
    <definedName name="Products_shipped">#REF!</definedName>
    <definedName name="profit" localSheetId="0">#REF!</definedName>
    <definedName name="profit">#REF!</definedName>
    <definedName name="Projection" localSheetId="0">#REF!</definedName>
    <definedName name="Projection">#REF!</definedName>
    <definedName name="Purch1Q">'[6]Inventory and Purchases'!$B$13</definedName>
    <definedName name="Purch2Q">'[6]Inventory and Purchases'!$C$13</definedName>
    <definedName name="Purch3Q">'[6]Inventory and Purchases'!$D$13</definedName>
    <definedName name="Purch4Q">'[6]Inventory and Purchases'!$E$13</definedName>
    <definedName name="q4CAUSAL" hidden="1">{"Consol.Financial Statement Details",#N/A,FALSE,"A"}</definedName>
    <definedName name="QQQQQ" localSheetId="0">#REF!</definedName>
    <definedName name="QQQQQ">#REF!</definedName>
    <definedName name="QTDcriteria">[12]ComboMaster!$L$29</definedName>
    <definedName name="QtrsYr">'[6]Assumptions and Dashboard'!$H$86</definedName>
    <definedName name="r_RF" localSheetId="0">'[16]Defining SCENARIOS Command'!#REF!</definedName>
    <definedName name="r_RF">'[16]Defining SCENARIOS Command'!#REF!</definedName>
    <definedName name="RANGES" localSheetId="0">#REF!</definedName>
    <definedName name="RANGES">#REF!</definedName>
    <definedName name="Rate" localSheetId="0">'[5]23-1 way Data Table-A-''10'!#REF!</definedName>
    <definedName name="Rate">'[5]23-1 way Data Table-A-''10'!#REF!</definedName>
    <definedName name="Rauta" localSheetId="0">#REF!</definedName>
    <definedName name="Rauta">#REF!</definedName>
    <definedName name="Rautaruukki_K" localSheetId="0">#REF!</definedName>
    <definedName name="Rautaruukki_K">#REF!</definedName>
    <definedName name="RDExp1Q">'[6]Operating Expenses'!$B$7</definedName>
    <definedName name="RDExp2Q">'[6]Operating Expenses'!$C$7</definedName>
    <definedName name="RDExp3Q">'[6]Operating Expenses'!$D$7</definedName>
    <definedName name="RDExp4Q">'[6]Operating Expenses'!$E$7</definedName>
    <definedName name="RDExpX4">'[6]Operating Expenses'!$G$7</definedName>
    <definedName name="RDPct1Q">'[6]Assumptions and Dashboard'!$B$63</definedName>
    <definedName name="RDPct2Q">'[6]Assumptions and Dashboard'!$C$63</definedName>
    <definedName name="RDPct3Q">'[6]Assumptions and Dashboard'!$D$63</definedName>
    <definedName name="RDPct4Q">'[6]Assumptions and Dashboard'!$E$63</definedName>
    <definedName name="RE1Q">'[6]Balance Sheet'!$B$23</definedName>
    <definedName name="RE2Q">'[6]Balance Sheet'!$C$23</definedName>
    <definedName name="RE3Q">'[6]Balance Sheet'!$D$23</definedName>
    <definedName name="RE4Q">'[6]Balance Sheet'!$E$23</definedName>
    <definedName name="Reduced_WIP_Lookup" localSheetId="0">#REF!</definedName>
    <definedName name="Reduced_WIP_Lookup">#REF!</definedName>
    <definedName name="Reduced_WIP_Values" localSheetId="0">#REF!</definedName>
    <definedName name="Reduced_WIP_Values">#REF!</definedName>
    <definedName name="RentExp1Q">'[6]Assumptions and Dashboard'!$B$67</definedName>
    <definedName name="RentExp2Q">'[6]Assumptions and Dashboard'!$C$67</definedName>
    <definedName name="RentExp3Q">'[6]Assumptions and Dashboard'!$D$67</definedName>
    <definedName name="RentExp4Q">'[6]Assumptions and Dashboard'!$E$67</definedName>
    <definedName name="RentExpX4">'[6]Operating Expenses'!$G$8</definedName>
    <definedName name="RentFt1Q">'[6]Assumptions and Dashboard'!$B$65</definedName>
    <definedName name="RentFt2Q">'[6]Assumptions and Dashboard'!$C$65</definedName>
    <definedName name="RentFt3Q">'[6]Assumptions and Dashboard'!$D$65</definedName>
    <definedName name="RentFt4Q">'[6]Assumptions and Dashboard'!$E$65</definedName>
    <definedName name="Repay1Q">'[6]Assumptions and Dashboard'!$B$98</definedName>
    <definedName name="Repay2Q">'[6]Assumptions and Dashboard'!$C$98</definedName>
    <definedName name="Repay3Q">'[6]Assumptions and Dashboard'!$D$98</definedName>
    <definedName name="Repay4Q">'[6]Assumptions and Dashboard'!$E$98</definedName>
    <definedName name="RepayX3" localSheetId="0">'[6]Assumptions and Dashboard'!#REF!</definedName>
    <definedName name="RepayX3">'[6]Assumptions and Dashboard'!#REF!</definedName>
    <definedName name="RESTORE_1" localSheetId="0">#REF!</definedName>
    <definedName name="RESTORE_1">#REF!</definedName>
    <definedName name="RESTORE_2" localSheetId="0">#REF!</definedName>
    <definedName name="RESTORE_2">#REF!</definedName>
    <definedName name="Rev_growth" localSheetId="0">#REF!</definedName>
    <definedName name="Rev_growth">#REF!</definedName>
    <definedName name="Rev_growth_dollars" localSheetId="0">#REF!</definedName>
    <definedName name="Rev_growth_dollars">#REF!</definedName>
    <definedName name="revenue">'[11]Step 1 (2)'!$C$6</definedName>
    <definedName name="Revenues" localSheetId="0">#REF!</definedName>
    <definedName name="Revenues">#REF!</definedName>
    <definedName name="Revs1Q">'[6]Assumptions and Dashboard'!$B$123</definedName>
    <definedName name="Risk_free_rate" localSheetId="0">'[13]Defining SCENARIOS Command'!#REF!</definedName>
    <definedName name="Risk_free_rate">'[13]Defining SCENARIOS Command'!#REF!</definedName>
    <definedName name="RISK_LESS_RATE" localSheetId="0">'[16]Defining SCENARIOS Command'!#REF!</definedName>
    <definedName name="RISK_LESS_RATE">'[16]Defining SCENARIOS Command'!#REF!</definedName>
    <definedName name="RISKFREE_RATE" localSheetId="0">'[16]Defining SCENARIOS Command'!#REF!</definedName>
    <definedName name="RISKFREE_RATE">'[16]Defining SCENARIOS Command'!#REF!</definedName>
    <definedName name="Riskless_Rate" localSheetId="0">'[13]Defining SCENARIOS Command'!#REF!</definedName>
    <definedName name="Riskless_Rate">'[13]Defining SCENARIOS Command'!#REF!</definedName>
    <definedName name="rRF" localSheetId="0">'[13]Defining SCENARIOS Command'!#REF!</definedName>
    <definedName name="rRF">'[13]Defining SCENARIOS Command'!#REF!</definedName>
    <definedName name="SalAA1Q">'[6]Headcount Overview'!$B$26</definedName>
    <definedName name="SalAA2Q">'[6]Headcount Overview'!$C$26</definedName>
    <definedName name="SalAA3Q">'[6]Headcount Overview'!$D$26</definedName>
    <definedName name="SalAA4Q">'[6]Headcount Overview'!$E$26</definedName>
    <definedName name="SalAAX4">'[6]Assumptions and Dashboard'!$G$52</definedName>
    <definedName name="SalCA1Q">'[6]Headcount Overview'!$B$25</definedName>
    <definedName name="SalCA2Q">'[6]Headcount Overview'!$C$25</definedName>
    <definedName name="SalCA3Q">'[6]Headcount Overview'!$D$25</definedName>
    <definedName name="SalCA4Q">'[6]Headcount Overview'!$E$25</definedName>
    <definedName name="SalCAX4">'[6]Assumptions and Dashboard'!$G$51</definedName>
    <definedName name="SalCEO1Q">'[6]Headcount Overview'!$B$18</definedName>
    <definedName name="SalCEO2Q">'[6]Headcount Overview'!$C$18</definedName>
    <definedName name="SalCEO3Q">'[6]Headcount Overview'!$D$18</definedName>
    <definedName name="SalCEO4Q">'[6]Headcount Overview'!$E$18</definedName>
    <definedName name="SalCEOX4">'[6]Assumptions and Dashboard'!$G$44</definedName>
    <definedName name="SalCFO1Q">'[6]Headcount Overview'!$B$19</definedName>
    <definedName name="SalCFO2Q">'[6]Headcount Overview'!$C$19</definedName>
    <definedName name="SalCFO3Q">'[6]Headcount Overview'!$D$19</definedName>
    <definedName name="SalCFO4Q">'[6]Headcount Overview'!$E$19</definedName>
    <definedName name="SalCFOX4">'[6]Assumptions and Dashboard'!$G$45</definedName>
    <definedName name="Sales" localSheetId="0">#REF!</definedName>
    <definedName name="Sales">#REF!</definedName>
    <definedName name="Sales_growth">'[11]9-Spinner-A'!$C$3</definedName>
    <definedName name="Sales_price" localSheetId="0">#REF!</definedName>
    <definedName name="Sales_price">#REF!</definedName>
    <definedName name="Sales1Q">'[6]Sales and Collections'!$B$7</definedName>
    <definedName name="Sales2Q">'[6]Sales and Collections'!$C$7</definedName>
    <definedName name="Sales3Q">'[6]Sales and Collections'!$D$7</definedName>
    <definedName name="Sales4Q">'[6]Sales and Collections'!$E$7</definedName>
    <definedName name="Salesb" localSheetId="0">#REF!</definedName>
    <definedName name="Salesb">#REF!</definedName>
    <definedName name="Salesc" localSheetId="0">#REF!</definedName>
    <definedName name="Salesc">#REF!</definedName>
    <definedName name="SalesX4">'[6]Sales and Collections'!$G$7</definedName>
    <definedName name="SalExp1Q">'[6]Headcount Cost'!$B$17</definedName>
    <definedName name="SalExp2Q">'[6]Headcount Cost'!$C$17</definedName>
    <definedName name="SalExp3Q">'[6]Headcount Cost'!$D$17</definedName>
    <definedName name="SalExp4Q">'[6]Headcount Cost'!$E$17</definedName>
    <definedName name="SalExpX4">'[6]Headcount Cost'!$G$17</definedName>
    <definedName name="SalHE1Q">'[6]Headcount Overview'!$B$24</definedName>
    <definedName name="SalHE2Q">'[6]Headcount Overview'!$C$24</definedName>
    <definedName name="SalHE3Q">'[6]Headcount Overview'!$D$24</definedName>
    <definedName name="SalHE4Q">'[6]Headcount Overview'!$E$24</definedName>
    <definedName name="SalHEX4">'[6]Assumptions and Dashboard'!$G$50</definedName>
    <definedName name="SalSP1Q">'[6]Headcount Overview'!$B$23</definedName>
    <definedName name="SalSP2Q">'[6]Headcount Overview'!$C$23</definedName>
    <definedName name="SalSP3Q">'[6]Headcount Overview'!$D$23</definedName>
    <definedName name="SalSP4Q">'[6]Headcount Overview'!$E$23</definedName>
    <definedName name="SalSPX4">'[6]Assumptions and Dashboard'!$G$49</definedName>
    <definedName name="SalVPBD1Q">'[6]Headcount Overview'!$B$22</definedName>
    <definedName name="SalVPBD2Q">'[6]Headcount Overview'!$C$22</definedName>
    <definedName name="SalVPBD3Q">'[6]Headcount Overview'!$D$22</definedName>
    <definedName name="SalVPBD4Q">'[6]Headcount Overview'!$E$22</definedName>
    <definedName name="SalVPBDX4">'[6]Assumptions and Dashboard'!$G$48</definedName>
    <definedName name="SalVPE1Q">'[6]Headcount Overview'!$B$20</definedName>
    <definedName name="SalVPE2Q">'[6]Headcount Overview'!$C$20</definedName>
    <definedName name="SalVPE3Q">'[6]Headcount Overview'!$D$20</definedName>
    <definedName name="SalVPE4Q">'[6]Headcount Overview'!$E$20</definedName>
    <definedName name="SalVPEX4">'[6]Assumptions and Dashboard'!$G$46</definedName>
    <definedName name="SalVPSM1Q">'[6]Headcount Overview'!$B$21</definedName>
    <definedName name="SalVPSM2Q">'[6]Headcount Overview'!$C$21</definedName>
    <definedName name="SalVPSM3Q">'[6]Headcount Overview'!$D$21</definedName>
    <definedName name="SalVPSM4Q">'[6]Headcount Overview'!$E$21</definedName>
    <definedName name="SalVPSMX4">'[6]Assumptions and Dashboard'!$G$47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reen1Q">[6]COGS!$B$5</definedName>
    <definedName name="Screen2Q">[6]COGS!$C$5</definedName>
    <definedName name="Screen3Q">[6]COGS!$D$5</definedName>
    <definedName name="Screen4Q">[6]COGS!$E$5</definedName>
    <definedName name="ScreenCPU1Q">'[6]Assumptions and Dashboard'!$B$17</definedName>
    <definedName name="ScreenCPU2Q">'[6]Assumptions and Dashboard'!$C$17</definedName>
    <definedName name="ScreenCPU3Q">'[6]Assumptions and Dashboard'!$D$17</definedName>
    <definedName name="ScreenCPU4Q">'[6]Assumptions and Dashboard'!$E$17</definedName>
    <definedName name="ScreenX4">[6]COGS!$G$5</definedName>
    <definedName name="SellingExpense" localSheetId="0">#REF!</definedName>
    <definedName name="SellingExpense">#REF!</definedName>
    <definedName name="sencount" hidden="1">2</definedName>
    <definedName name="Service_revenues">'[2]AM MOVIL SALES-DRIVEN PRO FORMA'!$C$8:$E$8</definedName>
    <definedName name="SIFCF">[6]Comparables!$F$14</definedName>
    <definedName name="SimulationSummary">'[2]SIMULATION SUMMARY'!$C$25:$D$54</definedName>
    <definedName name="SINI">[6]Comparables!$E$14</definedName>
    <definedName name="SIPFCF">[6]Comparables!$J$14</definedName>
    <definedName name="SIPNI">[6]Comparables!$I$14</definedName>
    <definedName name="SIPS">[6]Comparables!$H$14</definedName>
    <definedName name="SISales">[6]Comparables!$D$14</definedName>
    <definedName name="SIVal">[6]Comparables!$B$14</definedName>
    <definedName name="solver_ver">1.2</definedName>
    <definedName name="Sonera" localSheetId="0">#REF!</definedName>
    <definedName name="Sonera">#REF!</definedName>
    <definedName name="SPSS" localSheetId="0">#REF!</definedName>
    <definedName name="SPSS">#REF!</definedName>
    <definedName name="Stock_Covariances">[9]Markowitz!$B$12:$F$16</definedName>
    <definedName name="Stock_Returns">[9]Markowitz!$B$7:$F$7</definedName>
    <definedName name="StockholdersEquity" localSheetId="0">#REF!</definedName>
    <definedName name="StockholdersEquity">#REF!</definedName>
    <definedName name="Store_A" localSheetId="0">#REF!</definedName>
    <definedName name="Store_A">#REF!</definedName>
    <definedName name="Store_B" localSheetId="0">#REF!</definedName>
    <definedName name="Store_B">#REF!</definedName>
    <definedName name="Store_C" localSheetId="0">#REF!</definedName>
    <definedName name="Store_C">#REF!</definedName>
    <definedName name="SubAP1Q">'[6]Inventory and Purchases'!$B$22</definedName>
    <definedName name="SubAP2Q">'[6]Inventory and Purchases'!$C$22</definedName>
    <definedName name="SubAP3Q">'[6]Inventory and Purchases'!$D$22</definedName>
    <definedName name="SubAP4Q">'[6]Inventory and Purchases'!$E$22</definedName>
    <definedName name="SubAPX4">'[6]Inventory and Purchases'!$G$22</definedName>
    <definedName name="SubAR1Q">'[6]Sales and Collections'!$B$23</definedName>
    <definedName name="SubAR2Q">'[6]Sales and Collections'!$C$23</definedName>
    <definedName name="SubAR3Q">'[6]Sales and Collections'!$D$23</definedName>
    <definedName name="SubAR4Q">'[6]Sales and Collections'!$E$23</definedName>
    <definedName name="SubARX4">'[6]Sales and Collections'!$G$23</definedName>
    <definedName name="Summary" localSheetId="0">[18]!Summary</definedName>
    <definedName name="Summary">[18]!Summary</definedName>
    <definedName name="t" localSheetId="0">#REF!</definedName>
    <definedName name="t">#REF!</definedName>
    <definedName name="Table" localSheetId="0">#REF!</definedName>
    <definedName name="Table">#REF!</definedName>
    <definedName name="tax_rate" localSheetId="0">#REF!</definedName>
    <definedName name="tax_rate">#REF!</definedName>
    <definedName name="TaxExp1Q">'[6]Income Statement'!$B$17</definedName>
    <definedName name="TaxExp2Q">'[6]Income Statement'!$C$17</definedName>
    <definedName name="TaxExp3Q">'[6]Income Statement'!$D$17</definedName>
    <definedName name="TaxExp4Q">'[6]Income Statement'!$E$17</definedName>
    <definedName name="TaxExpX4">'[6]Income Statement'!$G$17</definedName>
    <definedName name="TaxInc1Q">'[6]Income Statement'!$B$15</definedName>
    <definedName name="TaxInc2Q">'[6]Income Statement'!$C$15</definedName>
    <definedName name="TaxInc3Q">'[6]Income Statement'!$D$15</definedName>
    <definedName name="TaxInc4Q">'[6]Income Statement'!$E$15</definedName>
    <definedName name="TaxIncX4">'[6]Income Statement'!$G$15</definedName>
    <definedName name="TaxPct1Q">'[6]Assumptions and Dashboard'!$B$69</definedName>
    <definedName name="TaxPct2Q">'[6]Assumptions and Dashboard'!$C$69</definedName>
    <definedName name="TaxPct3Q">'[6]Assumptions and Dashboard'!$D$69</definedName>
    <definedName name="TaxPct4Q">'[6]Assumptions and Dashboard'!$E$69</definedName>
    <definedName name="TaxRate" localSheetId="0">#REF!</definedName>
    <definedName name="TaxRate">#REF!</definedName>
    <definedName name="Term" localSheetId="0">'[5]23-1 way Data Table-A-''10'!#REF!</definedName>
    <definedName name="Term">'[5]23-1 way Data Table-A-''10'!#REF!</definedName>
    <definedName name="TermVal4Q">'[6]Free Cash Flows'!$E$12</definedName>
    <definedName name="TermValX4">'[6]Free Cash Flows'!$G$12</definedName>
    <definedName name="testi" localSheetId="0">#REF!</definedName>
    <definedName name="testi">#REF!</definedName>
    <definedName name="testi2" localSheetId="0">#REF!</definedName>
    <definedName name="testi2">#REF!</definedName>
    <definedName name="testi3" localSheetId="0">#REF!</definedName>
    <definedName name="testi3">#REF!</definedName>
    <definedName name="TFCF1Q">'[6]Free Cash Flows'!$B$13</definedName>
    <definedName name="TFCF2Q">'[6]Free Cash Flows'!$C$13</definedName>
    <definedName name="TFCF3Q">'[6]Free Cash Flows'!$D$13</definedName>
    <definedName name="TFCF4Q">'[6]Free Cash Flows'!$E$13</definedName>
    <definedName name="Three_month_CDs">[23]Finance!$B$15,[23]Finance!$E$15</definedName>
    <definedName name="Tieto" localSheetId="0">#REF!</definedName>
    <definedName name="Tieto">#REF!</definedName>
    <definedName name="Time_horizon">[9]Bond1!$G$10</definedName>
    <definedName name="Total_cost" localSheetId="0">#REF!</definedName>
    <definedName name="Total_cost">#REF!</definedName>
    <definedName name="Total_from_factory" localSheetId="0">#REF!</definedName>
    <definedName name="Total_from_factory">#REF!</definedName>
    <definedName name="Total_from_warehouse">'[11]34-Transport3'!$H$72:$H$83</definedName>
    <definedName name="Total_Interest" localSheetId="0">#REF!</definedName>
    <definedName name="Total_Interest">#REF!</definedName>
    <definedName name="total_lines">'[2]FORECAST MOVIL DRIVERS SALES'!$C$16:$G$16</definedName>
    <definedName name="Total_NPV" localSheetId="0">#REF!</definedName>
    <definedName name="Total_NPV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received" localSheetId="0">#REF!</definedName>
    <definedName name="Total_received">#REF!</definedName>
    <definedName name="Total_revenues">'[2]AM MOVIL SALES-DRIVEN PRO FORMA'!$C$10:$E$10</definedName>
    <definedName name="Total_sales" localSheetId="0">#REF!</definedName>
    <definedName name="Total_sales">#REF!</definedName>
    <definedName name="Total_shipped" localSheetId="0">#REF!</definedName>
    <definedName name="Total_shipped">#REF!</definedName>
    <definedName name="Total_to_customer" localSheetId="0">#REF!</definedName>
    <definedName name="Total_to_customer">#REF!</definedName>
    <definedName name="Total_to_warehouse" localSheetId="0">#REF!</definedName>
    <definedName name="Total_to_warehouse">#REF!</definedName>
    <definedName name="TotalDis1Q">[6]Cash!$B$13</definedName>
    <definedName name="TotalDis2Q">[6]Cash!$C$13</definedName>
    <definedName name="TotalDis3Q">[6]Cash!$D$13</definedName>
    <definedName name="TotalDis4Q">[6]Cash!$E$13</definedName>
    <definedName name="TotalNetIncome">'[24]IMPr 3 and 4 LLY IS'!$A$31</definedName>
    <definedName name="TotAssets1Q">'[6]Balance Sheet'!$B$11</definedName>
    <definedName name="TotAssets2Q">'[6]Balance Sheet'!$C$11</definedName>
    <definedName name="TotAssets3Q">'[6]Balance Sheet'!$D$11</definedName>
    <definedName name="TotAssets4Q">'[6]Balance Sheet'!$E$11</definedName>
    <definedName name="TotAssetsX4">'[6]Balance Sheet'!$G$11</definedName>
    <definedName name="TotCosts1Q">'[6]Contribution Margin'!$B$28</definedName>
    <definedName name="TotCosts2Q">'[6]Contribution Margin'!$C$28</definedName>
    <definedName name="TotCosts3Q">'[6]Contribution Margin'!$D$28</definedName>
    <definedName name="TotCosts4Q">'[6]Contribution Margin'!$E$28</definedName>
    <definedName name="TotCostsX4">'[6]Contribution Margin'!$G$28</definedName>
    <definedName name="TotLiabs1Q">'[6]Balance Sheet'!$B$18</definedName>
    <definedName name="TotLiabs2Q">'[6]Balance Sheet'!$C$18</definedName>
    <definedName name="TotLiabs3Q">'[6]Balance Sheet'!$D$18</definedName>
    <definedName name="TotLiabs4Q">'[6]Balance Sheet'!$E$18</definedName>
    <definedName name="TotLiabsX4">'[6]Balance Sheet'!$G$18</definedName>
    <definedName name="TotLOE1Q">'[6]Balance Sheet'!$B$26</definedName>
    <definedName name="TotLOE2Q">'[6]Balance Sheet'!$C$26</definedName>
    <definedName name="TotLOE3Q">'[6]Balance Sheet'!$D$26</definedName>
    <definedName name="TotLOE4Q">'[6]Balance Sheet'!$E$26</definedName>
    <definedName name="TotLOEX4">'[6]Balance Sheet'!$G$26</definedName>
    <definedName name="TotOE1Q">'[6]Balance Sheet'!$B$24</definedName>
    <definedName name="TotOE2Q">'[6]Balance Sheet'!$C$24</definedName>
    <definedName name="TotOE3Q">'[6]Balance Sheet'!$D$24</definedName>
    <definedName name="TotOE4Q">'[6]Balance Sheet'!$E$24</definedName>
    <definedName name="TotOEX4">'[6]Balance Sheet'!$G$24</definedName>
    <definedName name="TotShrs">[6]Capitalization!$B$11</definedName>
    <definedName name="TRANSFER" localSheetId="0">#REF!</definedName>
    <definedName name="TRANSFER">#REF!</definedName>
    <definedName name="UNFormatPLforCurrentMonthVsBudget" localSheetId="0">[18]!UNFormatPLforCurrentMonthVsBudget</definedName>
    <definedName name="UNFormatPLforCurrentMonthVsBudget">[18]!UNFormatPLforCurrentMonthVsBudget</definedName>
    <definedName name="unit_cost">'[11]Step 1 (2)'!$C$3</definedName>
    <definedName name="Unit_price" localSheetId="0">#REF!</definedName>
    <definedName name="Unit_price">#REF!</definedName>
    <definedName name="Unit_sales" localSheetId="0">#REF!</definedName>
    <definedName name="Unit_sales">#REF!</definedName>
    <definedName name="Units_Sold" localSheetId="0">#REF!</definedName>
    <definedName name="Units_Sold">#REF!</definedName>
    <definedName name="Units1Q">'[6]Assumptions and Dashboard'!$B$5</definedName>
    <definedName name="Units2Q">'[6]Assumptions and Dashboard'!$C$5</definedName>
    <definedName name="Units3Q">'[6]Assumptions and Dashboard'!$D$5</definedName>
    <definedName name="Units4Q">'[6]Assumptions and Dashboard'!$E$5</definedName>
    <definedName name="UPM" localSheetId="0">#REF!</definedName>
    <definedName name="UPM">#REF!</definedName>
    <definedName name="UPM_Kymmene" localSheetId="0">#REF!</definedName>
    <definedName name="UPM_Kymmene">#REF!</definedName>
    <definedName name="Value_of_Call" localSheetId="0">'[13]Defining SCENARIOS Command'!#REF!</definedName>
    <definedName name="Value_of_Call">'[13]Defining SCENARIOS Command'!#REF!</definedName>
    <definedName name="Values_Entered" localSheetId="0">IF('IRR vs MIRR'!Loan_Amount*'IRR vs MIRR'!Interest_Rate*'IRR vs MIRR'!Loan_Years*'IRR vs MIRR'!Loan_Start&gt;0,1,0)</definedName>
    <definedName name="Values_Entered">IF(Loan_Amount*Interest_Rate*Loan_Years*Loan_Start&gt;0,1,0)</definedName>
    <definedName name="VAR_IANCE" localSheetId="0">'[16]Defining SCENARIOS Command'!#REF!</definedName>
    <definedName name="VAR_IANCE">'[16]Defining SCENARIOS Command'!#REF!</definedName>
    <definedName name="VAR_OF_RETURNS" localSheetId="0">'[16]Defining SCENARIOS Command'!#REF!</definedName>
    <definedName name="VAR_OF_RETURNS">'[16]Defining SCENARIOS Command'!#REF!</definedName>
    <definedName name="VarCosts1Q">'[6]Contribution Margin'!$B$9</definedName>
    <definedName name="VarCosts2Q">'[6]Contribution Margin'!$C$9</definedName>
    <definedName name="VarCosts3Q">'[6]Contribution Margin'!$D$9</definedName>
    <definedName name="VarCosts4Q">'[6]Contribution Margin'!$E$9</definedName>
    <definedName name="VarCostsX4">'[6]Contribution Margin'!$G$9</definedName>
    <definedName name="variable_cost">'[11]Step 1 (2)'!$C$7</definedName>
    <definedName name="Variable_costs" localSheetId="0">#REF!</definedName>
    <definedName name="Variable_costs">#REF!</definedName>
    <definedName name="Variable_costsb" localSheetId="0">#REF!</definedName>
    <definedName name="Variable_costsb">#REF!</definedName>
    <definedName name="Variable_costsc" localSheetId="0">#REF!</definedName>
    <definedName name="Variable_costsc">#REF!</definedName>
    <definedName name="Variable_costsx" localSheetId="0">#REF!</definedName>
    <definedName name="Variable_costsx">#REF!</definedName>
    <definedName name="Variance">'[13]Example SCENARIOS-Options'!$D$11</definedName>
    <definedName name="Variance_of_Returns" localSheetId="0">'[13]Defining SCENARIOS Command'!#REF!</definedName>
    <definedName name="Variance_of_Returns">'[13]Defining SCENARIOS Command'!#REF!</definedName>
    <definedName name="VC">'[10]S4-BreakEven'!$B$4</definedName>
    <definedName name="VCperUnit1Q">'[6]Contribution Margin'!$B$35</definedName>
    <definedName name="VCperUnit2Q">'[6]Contribution Margin'!$C$35</definedName>
    <definedName name="VCperUnit3Q">'[6]Contribution Margin'!$D$35</definedName>
    <definedName name="VCperUnit4Q">'[6]Contribution Margin'!$E$35</definedName>
    <definedName name="Viikko" localSheetId="0">#REF!</definedName>
    <definedName name="Viikko">#REF!</definedName>
    <definedName name="VOHStdP">'[11]Flexible Budget-B'!$B$13</definedName>
    <definedName name="WACC">'[6]Assumptions and Dashboard'!$H$106</definedName>
    <definedName name="Warehouse_capacity">'[11]34-Transport3'!$C$50:$F$52</definedName>
    <definedName name="Warehouse_customer" localSheetId="0">#REF!</definedName>
    <definedName name="Warehouse_customer">#REF!</definedName>
    <definedName name="Warehouse_to_customer" localSheetId="0">#REF!</definedName>
    <definedName name="Warehouse_to_customer">#REF!</definedName>
    <definedName name="wrn.Consol.._.Financial._.Statement._.Details." hidden="1">{"Consol.Financial Statement Details",#N/A,FALSE,"A"}</definedName>
    <definedName name="x" localSheetId="0">'[13]Defining SCENARIOS Command'!#REF!</definedName>
    <definedName name="x">'[13]Defining SCENARIOS Command'!#REF!</definedName>
    <definedName name="y" localSheetId="0">'[11]50-SUSTAIN GROWTH RATE (3)'!#REF!</definedName>
    <definedName name="y">'[11]50-SUSTAIN GROWTH RATE (3)'!#REF!</definedName>
    <definedName name="YE_ARS" localSheetId="0">'[16]Defining SCENARIOS Command'!#REF!</definedName>
    <definedName name="YE_ARS">'[16]Defining SCENARIOS Command'!#REF!</definedName>
    <definedName name="Year_2005">'[2]AM MOVIL SALES-DRIVEN PRO FORMA'!$G$40</definedName>
    <definedName name="Year1cost">'[11]9-Spinner-A'!$C$5</definedName>
    <definedName name="Year1price">'[11]9-Spinner-A'!$C$4</definedName>
    <definedName name="Year1sales">'[11]9-Spinner-A'!$C$2</definedName>
    <definedName name="Year2005">'[2]AM MOVIL SALES-DRIVEN PRO FORMA'!$G$7</definedName>
    <definedName name="Years" localSheetId="0">'[13]Defining SCENARIOS Command'!#REF!</definedName>
    <definedName name="Years">'[13]Defining SCENARIOS Command'!#REF!</definedName>
    <definedName name="YEARS_Lines">'[2]FORECAST MOVIL DRIVERS SALES'!$C$7:$G$7</definedName>
    <definedName name="YTDcriteria">[12]ComboMaster!$C$29</definedName>
    <definedName name="σ2" localSheetId="0">'[13]Defining SCENARIOS Command'!#REF!</definedName>
    <definedName name="σ2">'[13]Defining SCENARIOS Command'!#REF!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</calcChain>
</file>

<file path=xl/sharedStrings.xml><?xml version="1.0" encoding="utf-8"?>
<sst xmlns="http://schemas.openxmlformats.org/spreadsheetml/2006/main" count="16" uniqueCount="16">
  <si>
    <t xml:space="preserve">www.BuildItBackwards.com </t>
  </si>
  <si>
    <t xml:space="preserve">dsfeiman@BuildItBackwards.com </t>
  </si>
  <si>
    <t xml:space="preserve">www.FeimanOnFinance.com </t>
  </si>
  <si>
    <t xml:space="preserve">Daniel Feiman; (o) 310.540.6717; (m) 818.522.2892 or </t>
  </si>
  <si>
    <t>For more on this &amp; other great Excel tricks contact:</t>
  </si>
  <si>
    <t>=MIRR(C8:C13,D4, D5)</t>
  </si>
  <si>
    <t>MIRR</t>
  </si>
  <si>
    <t>=IRR(C8:C13)</t>
  </si>
  <si>
    <t>IRR</t>
  </si>
  <si>
    <r>
      <t xml:space="preserve">Modified Internal Rate of Return </t>
    </r>
    <r>
      <rPr>
        <b/>
        <sz val="12"/>
        <color theme="1"/>
        <rFont val="Arial"/>
        <family val="2"/>
      </rPr>
      <t xml:space="preserve">(MIRR) </t>
    </r>
    <r>
      <rPr>
        <sz val="12"/>
        <color theme="1"/>
        <rFont val="Arial"/>
        <family val="2"/>
      </rPr>
      <t>allows you to control reinvestment for more accurate result</t>
    </r>
  </si>
  <si>
    <r>
      <t>Internal Rate of Return (</t>
    </r>
    <r>
      <rPr>
        <b/>
        <sz val="12"/>
        <color theme="1"/>
        <rFont val="Arial"/>
        <family val="2"/>
      </rPr>
      <t>IRR</t>
    </r>
    <r>
      <rPr>
        <sz val="12"/>
        <color theme="1"/>
        <rFont val="Arial"/>
        <family val="2"/>
      </rPr>
      <t>) calculates the annualized return on a project but requires reinvestment at the IRR</t>
    </r>
  </si>
  <si>
    <t>CASH FLOWS</t>
  </si>
  <si>
    <t>YEAR</t>
  </si>
  <si>
    <t>Reinvestment Rate</t>
  </si>
  <si>
    <t>WACC (Finance Rate)</t>
  </si>
  <si>
    <t>IRR vs. MIRR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</si>
</sst>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5" fillId="0" borderId="0" xfId="2" applyFont="1" applyAlignment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9" fontId="0" fillId="3" borderId="1" xfId="0" applyNumberForma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0" fillId="0" borderId="0" xfId="0" applyProtection="1"/>
    <xf numFmtId="0" fontId="1" fillId="0" borderId="0" xfId="0" applyFont="1" applyAlignment="1" applyProtection="1">
      <alignment horizontal="center"/>
    </xf>
  </cellXfs>
  <cellStyles count="3">
    <cellStyle name="Hyperlink" xfId="1" builtinId="8"/>
    <cellStyle name="Normal" xfId="0" builtinId="0"/>
    <cellStyle name="Normal_Discount" xfId="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78379</xdr:colOff>
      <xdr:row>19</xdr:row>
      <xdr:rowOff>57694</xdr:rowOff>
    </xdr:from>
    <xdr:ext cx="664029" cy="419259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3004459" y="3677194"/>
          <a:ext cx="664029" cy="4192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Models/Newsletter/Newsletter%20financial%20mode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F&amp;GEFSMP/AF&amp;GEFSMP-master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yne%20Price/My%20Documents/FINANCIAL%20ANALYSIS%20MODELING%20USING%20EXCEL/DAY%201/FAME%20DAY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M11_Ch_11_Tool_Kit_Simul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Spreadsheet%20Skills/Spreadsheet%20Tips,%20Tools,%20Techniques-1%20-%20Excel%20'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The%20Complete%20course%20on%20Budgeting/TCCOB-templa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y.haaga-helia.fi/Users/Aki/AppData/Roaming/Microsoft/Excel/Documents%20and%20Settings/taaak/Desktop/sotku/Esimerkkej&#228;/Aikasarj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FCST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_Cash Cycles"/>
      <sheetName val="Discount"/>
      <sheetName val="SumProduct"/>
      <sheetName val="IF statement"/>
      <sheetName val="IRR vs MIR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&amp;GEFTSMP"/>
      <sheetName val="Financial Statements"/>
      <sheetName val="Fin vs Man Acct"/>
      <sheetName val="Instructions"/>
      <sheetName val="Lease-Buy"/>
      <sheetName val="WACC &amp; CAPM"/>
      <sheetName val="PPP"/>
      <sheetName val="PPP-Table"/>
      <sheetName val="PerCap GDP Cn In Br"/>
      <sheetName val="Bus Cyc"/>
      <sheetName val="Business cycle"/>
      <sheetName val="Cycles"/>
      <sheetName val="ffm19model"/>
      <sheetName val="ffm19model (2)"/>
      <sheetName val="Cross rate-Problem"/>
      <sheetName val="Cross rate-Solution"/>
      <sheetName val="Channel Stuffing"/>
      <sheetName val="CS Questions"/>
      <sheetName val="Cookie Jar"/>
      <sheetName val="CJ Questions"/>
      <sheetName val="Z-Score"/>
      <sheetName val="MScore JP case"/>
      <sheetName val="MScore JP solution"/>
      <sheetName val="MScore MV case"/>
      <sheetName val="MScore MV solution"/>
      <sheetName val="Supplier Financi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preadsheet Skills"/>
      <sheetName val="2-Survey"/>
      <sheetName val="3-F4 key"/>
      <sheetName val="View all sheets"/>
      <sheetName val="4-Cell names"/>
      <sheetName val="5-Range names"/>
      <sheetName val="6-Freeze panes"/>
      <sheetName val="Group-Ungroup"/>
      <sheetName val="Unlocking a password"/>
      <sheetName val="7-Protect cells"/>
      <sheetName val="8-Function wizard"/>
      <sheetName val="9-Linking cells"/>
      <sheetName val="10-EXCEL KB SHORTCUTS"/>
      <sheetName val="OUTLOOK KB SHORTCUTS"/>
      <sheetName val="11-Shortcuts"/>
      <sheetName val="12-Case study"/>
      <sheetName val="Hide-Unhide"/>
      <sheetName val="Comments"/>
      <sheetName val="Printing comments"/>
      <sheetName val="Spinner Model"/>
      <sheetName val="Op Cycle"/>
      <sheetName val="Financial Functions"/>
      <sheetName val="EOQ"/>
      <sheetName val="23-1 way Data Table-A"/>
      <sheetName val="23-1 way Data Table-A-'10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Goal Seek"/>
      <sheetName val="GS-2 '10"/>
      <sheetName val="GS-2"/>
      <sheetName val="48-Solver-A"/>
      <sheetName val="49-Solver-B"/>
      <sheetName val="50-Solver-C"/>
      <sheetName val="51-Solver-D"/>
      <sheetName val="52-Solver-E"/>
      <sheetName val="53-Solver-F"/>
      <sheetName val="54-Solver2"/>
      <sheetName val="solver"/>
      <sheetName val="Time series"/>
      <sheetName val="moving average"/>
      <sheetName val="exponential smoothing"/>
      <sheetName val="Ex Smoothing Set up"/>
      <sheetName val="Time series1"/>
      <sheetName val="regression"/>
      <sheetName val="IGR Problem"/>
      <sheetName val="IGR Solution"/>
      <sheetName val="SGR Problem"/>
      <sheetName val="SGR Solution"/>
      <sheetName val="49-SUSTAIN GROWTH RATE (2)"/>
      <sheetName val="50-SUSTAIN GROWTH RATE (3)"/>
      <sheetName val="51-SUSTAIN GROWTH RATE (4)"/>
      <sheetName val="52-SUSTAIN GROWTH RATE (5)"/>
      <sheetName val="SGR Problem (2)"/>
      <sheetName val="Min Max"/>
      <sheetName val="MMM"/>
      <sheetName val="AVERAGE"/>
      <sheetName val="GEOMEAN"/>
      <sheetName val="38-GEOMEAN &amp; CAGR"/>
      <sheetName val="39-Rank, Quartile, Percentile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 (2)"/>
      <sheetName val="Contribution Margin"/>
      <sheetName val="Financial Ratios"/>
      <sheetName val="Valuation"/>
      <sheetName val="Comparables"/>
      <sheetName val="Capitalization"/>
      <sheetName val="Flexible Budget"/>
      <sheetName val="Variance analysis"/>
      <sheetName val="7-FORECAST-A"/>
      <sheetName val="8-TREND-B"/>
      <sheetName val="9-GROWTH-C"/>
      <sheetName val="56-Optimal Capital Structure"/>
      <sheetName val="41 Bond Refunding Model"/>
      <sheetName val="IF example"/>
      <sheetName val="IF statement"/>
      <sheetName val="IF Examples"/>
      <sheetName val="IF Test_2"/>
      <sheetName val="IF Test_2 (2)"/>
      <sheetName val="Transpose function"/>
      <sheetName val="Ex Smoothing Set up '10 (2)"/>
      <sheetName val="Ex Smoothing Set up '10"/>
      <sheetName val="13-Scenarios (2)"/>
      <sheetName val="13-Scenarios"/>
      <sheetName val="14-Sensitivity"/>
      <sheetName val="15-Step 1"/>
      <sheetName val="16-Step 2 (2)"/>
      <sheetName val="Step 3 (2)"/>
      <sheetName val="Step 4 (2)"/>
      <sheetName val="Step 5 (2)"/>
      <sheetName val="EOQ (2)"/>
      <sheetName val="Tab alignment"/>
      <sheetName val="Cropping_Graphics"/>
      <sheetName val="Expanding pivot table"/>
      <sheetName val="Numbering r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2">
          <cell r="C2">
            <v>10000</v>
          </cell>
        </row>
      </sheetData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COB"/>
      <sheetName val="Step 1"/>
      <sheetName val="Step 2"/>
      <sheetName val="Step 1 (2)"/>
      <sheetName val="Forecast-Set up"/>
      <sheetName val="20-FORECAST-A"/>
      <sheetName val="FORECAST"/>
      <sheetName val="LINEST"/>
      <sheetName val="LOGEST"/>
      <sheetName val="21-TREND-B"/>
      <sheetName val="22-GROWTH-C"/>
      <sheetName val="38-GEOMEAN &amp; CAGR"/>
      <sheetName val="39-Rank, Quartile, Percentile"/>
      <sheetName val="Comments"/>
      <sheetName val="Regression Analysis In Excel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IGR Problem"/>
      <sheetName val="IGR Solution"/>
      <sheetName val="SGR Problem"/>
      <sheetName val="SGR Solution"/>
      <sheetName val="Sheet2"/>
      <sheetName val="Sheet3"/>
      <sheetName val="CORREL"/>
      <sheetName val="Flexible budget"/>
      <sheetName val="Budgeting software"/>
      <sheetName val="UOP"/>
      <sheetName val="SYD"/>
      <sheetName val="SL"/>
      <sheetName val="DDB"/>
      <sheetName val="Cash Flow Sensitivity Analysis"/>
      <sheetName val="Sensitivity-1"/>
      <sheetName val="Sen-2"/>
      <sheetName val="Sen-3"/>
      <sheetName val="Sen-4"/>
      <sheetName val="Sen-5"/>
      <sheetName val="Sen-6"/>
      <sheetName val="Sen-7"/>
      <sheetName val="Solver set up"/>
      <sheetName val="Solver-Step 2"/>
      <sheetName val="Solver-Step 3"/>
      <sheetName val="Solver-Step 4"/>
      <sheetName val="Solver-Step 5"/>
      <sheetName val="Solver-Step 6"/>
      <sheetName val="Problem"/>
      <sheetName val="Formulas"/>
      <sheetName val="Solution"/>
      <sheetName val="Personal_Monthly_Budget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"/>
      <sheetName val="Contribution Margin"/>
      <sheetName val="Financial Ratios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B5">
            <v>1000</v>
          </cell>
          <cell r="C5">
            <v>1500</v>
          </cell>
          <cell r="D5">
            <v>2100</v>
          </cell>
          <cell r="E5">
            <v>2800</v>
          </cell>
        </row>
        <row r="6">
          <cell r="B6">
            <v>1000</v>
          </cell>
          <cell r="C6">
            <v>960</v>
          </cell>
          <cell r="D6">
            <v>920</v>
          </cell>
          <cell r="E6">
            <v>900</v>
          </cell>
        </row>
        <row r="9">
          <cell r="B9">
            <v>0.6</v>
          </cell>
          <cell r="C9">
            <v>0.6</v>
          </cell>
          <cell r="D9">
            <v>0.6</v>
          </cell>
          <cell r="E9">
            <v>0.6</v>
          </cell>
        </row>
        <row r="10">
          <cell r="B10">
            <v>0.4</v>
          </cell>
          <cell r="C10">
            <v>0.4</v>
          </cell>
          <cell r="D10">
            <v>0.4</v>
          </cell>
          <cell r="E10">
            <v>0.4</v>
          </cell>
        </row>
        <row r="12">
          <cell r="B12">
            <v>30</v>
          </cell>
          <cell r="C12">
            <v>30</v>
          </cell>
          <cell r="D12">
            <v>30</v>
          </cell>
          <cell r="E12">
            <v>30</v>
          </cell>
        </row>
        <row r="13">
          <cell r="B13">
            <v>90</v>
          </cell>
          <cell r="C13">
            <v>90</v>
          </cell>
          <cell r="D13">
            <v>90</v>
          </cell>
          <cell r="E13">
            <v>90</v>
          </cell>
        </row>
        <row r="17">
          <cell r="B17">
            <v>75</v>
          </cell>
          <cell r="C17">
            <v>72</v>
          </cell>
          <cell r="D17">
            <v>65</v>
          </cell>
          <cell r="E17">
            <v>60</v>
          </cell>
        </row>
        <row r="18">
          <cell r="B18">
            <v>75</v>
          </cell>
          <cell r="C18">
            <v>72</v>
          </cell>
          <cell r="D18">
            <v>65</v>
          </cell>
          <cell r="E18">
            <v>60</v>
          </cell>
        </row>
        <row r="19">
          <cell r="B19">
            <v>50</v>
          </cell>
          <cell r="C19">
            <v>50</v>
          </cell>
          <cell r="D19">
            <v>48</v>
          </cell>
          <cell r="E19">
            <v>45</v>
          </cell>
        </row>
        <row r="24">
          <cell r="B24">
            <v>20</v>
          </cell>
          <cell r="C24">
            <v>20</v>
          </cell>
          <cell r="D24">
            <v>20</v>
          </cell>
        </row>
        <row r="27">
          <cell r="B27">
            <v>30</v>
          </cell>
          <cell r="C27">
            <v>30</v>
          </cell>
          <cell r="D27">
            <v>30</v>
          </cell>
          <cell r="E27">
            <v>30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0</v>
          </cell>
          <cell r="C36">
            <v>0</v>
          </cell>
          <cell r="D36">
            <v>1</v>
          </cell>
          <cell r="E36">
            <v>1</v>
          </cell>
        </row>
        <row r="37">
          <cell r="B37">
            <v>5</v>
          </cell>
          <cell r="C37">
            <v>5</v>
          </cell>
          <cell r="D37">
            <v>7</v>
          </cell>
          <cell r="E37">
            <v>8</v>
          </cell>
        </row>
        <row r="38">
          <cell r="B38">
            <v>2</v>
          </cell>
          <cell r="C38">
            <v>2</v>
          </cell>
          <cell r="D38">
            <v>4</v>
          </cell>
          <cell r="E38">
            <v>4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2</v>
          </cell>
        </row>
        <row r="40">
          <cell r="B40">
            <v>3</v>
          </cell>
          <cell r="C40">
            <v>3</v>
          </cell>
          <cell r="D40">
            <v>4</v>
          </cell>
          <cell r="E40">
            <v>4</v>
          </cell>
        </row>
        <row r="41">
          <cell r="B41">
            <v>15</v>
          </cell>
          <cell r="C41">
            <v>15</v>
          </cell>
          <cell r="D41">
            <v>22</v>
          </cell>
          <cell r="E41">
            <v>23</v>
          </cell>
        </row>
        <row r="44">
          <cell r="G44">
            <v>200000</v>
          </cell>
        </row>
        <row r="45">
          <cell r="G45">
            <v>175000</v>
          </cell>
        </row>
        <row r="46">
          <cell r="G46">
            <v>175000</v>
          </cell>
        </row>
        <row r="47">
          <cell r="G47">
            <v>150000</v>
          </cell>
        </row>
        <row r="48">
          <cell r="G48">
            <v>140000</v>
          </cell>
        </row>
        <row r="49">
          <cell r="G49">
            <v>120000</v>
          </cell>
        </row>
        <row r="50">
          <cell r="G50">
            <v>110000</v>
          </cell>
        </row>
        <row r="51">
          <cell r="G51">
            <v>55000</v>
          </cell>
        </row>
        <row r="52">
          <cell r="G52">
            <v>35000</v>
          </cell>
        </row>
        <row r="56">
          <cell r="G56">
            <v>0.12</v>
          </cell>
        </row>
        <row r="57">
          <cell r="G57">
            <v>1.1200000000000001</v>
          </cell>
        </row>
        <row r="61">
          <cell r="B61">
            <v>0.03</v>
          </cell>
          <cell r="C61">
            <v>0.03</v>
          </cell>
          <cell r="D61">
            <v>0.03</v>
          </cell>
          <cell r="E61">
            <v>0.03</v>
          </cell>
        </row>
        <row r="63">
          <cell r="B63">
            <v>7.0000000000000007E-2</v>
          </cell>
          <cell r="C63">
            <v>7.0000000000000007E-2</v>
          </cell>
          <cell r="D63">
            <v>0.08</v>
          </cell>
          <cell r="E63">
            <v>0.08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B66">
            <v>4000</v>
          </cell>
          <cell r="C66">
            <v>4000</v>
          </cell>
          <cell r="D66">
            <v>4000</v>
          </cell>
          <cell r="E66">
            <v>4000</v>
          </cell>
        </row>
        <row r="67">
          <cell r="B67">
            <v>20000</v>
          </cell>
          <cell r="C67">
            <v>20000</v>
          </cell>
          <cell r="D67">
            <v>20000</v>
          </cell>
          <cell r="E67">
            <v>20000</v>
          </cell>
        </row>
        <row r="69">
          <cell r="B69">
            <v>0.35</v>
          </cell>
          <cell r="C69">
            <v>0.35</v>
          </cell>
          <cell r="D69">
            <v>0.35</v>
          </cell>
          <cell r="E69">
            <v>0.35</v>
          </cell>
        </row>
        <row r="73">
          <cell r="B73">
            <v>30000</v>
          </cell>
          <cell r="C73">
            <v>30000</v>
          </cell>
          <cell r="D73">
            <v>30000</v>
          </cell>
          <cell r="E73">
            <v>30000</v>
          </cell>
        </row>
        <row r="74">
          <cell r="B74">
            <v>10000</v>
          </cell>
          <cell r="C74">
            <v>10000</v>
          </cell>
          <cell r="D74">
            <v>10000</v>
          </cell>
          <cell r="E74">
            <v>10000</v>
          </cell>
        </row>
        <row r="75">
          <cell r="B75">
            <v>5000</v>
          </cell>
          <cell r="C75">
            <v>5000</v>
          </cell>
          <cell r="D75">
            <v>5000</v>
          </cell>
          <cell r="E75">
            <v>5000</v>
          </cell>
        </row>
        <row r="76">
          <cell r="B76">
            <v>45000</v>
          </cell>
          <cell r="C76">
            <v>45000</v>
          </cell>
          <cell r="D76">
            <v>45000</v>
          </cell>
          <cell r="E76">
            <v>45000</v>
          </cell>
        </row>
        <row r="79">
          <cell r="B79">
            <v>1</v>
          </cell>
          <cell r="C79">
            <v>1</v>
          </cell>
          <cell r="D79">
            <v>1</v>
          </cell>
          <cell r="E79">
            <v>1</v>
          </cell>
        </row>
        <row r="82">
          <cell r="H82">
            <v>5</v>
          </cell>
        </row>
        <row r="83">
          <cell r="H83">
            <v>5</v>
          </cell>
        </row>
        <row r="84">
          <cell r="H84">
            <v>4</v>
          </cell>
        </row>
        <row r="86">
          <cell r="H86">
            <v>4</v>
          </cell>
        </row>
        <row r="88">
          <cell r="B88">
            <v>0.05</v>
          </cell>
          <cell r="C88">
            <v>0.05</v>
          </cell>
          <cell r="D88">
            <v>0.05</v>
          </cell>
          <cell r="E88">
            <v>0.05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6.25E-2</v>
          </cell>
          <cell r="C90">
            <v>6.25E-2</v>
          </cell>
          <cell r="D90">
            <v>6.25E-2</v>
          </cell>
          <cell r="E90">
            <v>6.25E-2</v>
          </cell>
        </row>
        <row r="94">
          <cell r="B94">
            <v>250000</v>
          </cell>
          <cell r="C94">
            <v>250000</v>
          </cell>
          <cell r="D94">
            <v>250000</v>
          </cell>
          <cell r="E94">
            <v>250000</v>
          </cell>
        </row>
        <row r="96">
          <cell r="B96">
            <v>1000000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50000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50000</v>
          </cell>
          <cell r="E98">
            <v>0</v>
          </cell>
        </row>
        <row r="100">
          <cell r="H100">
            <v>7.0000000000000007E-2</v>
          </cell>
        </row>
        <row r="101">
          <cell r="B101">
            <v>1.7500000000000002E-2</v>
          </cell>
          <cell r="C101">
            <v>1.7500000000000002E-2</v>
          </cell>
          <cell r="D101">
            <v>1.7500000000000002E-2</v>
          </cell>
          <cell r="E101">
            <v>1.7500000000000002E-2</v>
          </cell>
        </row>
        <row r="103">
          <cell r="B103">
            <v>0</v>
          </cell>
          <cell r="C103">
            <v>50000</v>
          </cell>
          <cell r="D103">
            <v>0</v>
          </cell>
          <cell r="E103">
            <v>0</v>
          </cell>
        </row>
        <row r="106">
          <cell r="H106">
            <v>0.2</v>
          </cell>
        </row>
        <row r="107">
          <cell r="H107">
            <v>0.05</v>
          </cell>
        </row>
        <row r="116">
          <cell r="H116">
            <v>0</v>
          </cell>
        </row>
        <row r="119">
          <cell r="H119">
            <v>0</v>
          </cell>
        </row>
        <row r="123">
          <cell r="B123">
            <v>1000000</v>
          </cell>
        </row>
        <row r="125">
          <cell r="B125">
            <v>134736.875</v>
          </cell>
        </row>
        <row r="127">
          <cell r="B127">
            <v>-17728.402777777752</v>
          </cell>
        </row>
      </sheetData>
      <sheetData sheetId="52">
        <row r="7">
          <cell r="B7">
            <v>1000000</v>
          </cell>
          <cell r="C7">
            <v>1440000</v>
          </cell>
          <cell r="D7">
            <v>1932000</v>
          </cell>
          <cell r="E7">
            <v>2520000</v>
          </cell>
          <cell r="G7">
            <v>6892000</v>
          </cell>
        </row>
        <row r="10">
          <cell r="B10">
            <v>600000</v>
          </cell>
          <cell r="C10">
            <v>864000</v>
          </cell>
          <cell r="D10">
            <v>1159200</v>
          </cell>
          <cell r="E10">
            <v>1512000</v>
          </cell>
        </row>
        <row r="11">
          <cell r="B11">
            <v>400000</v>
          </cell>
          <cell r="C11">
            <v>576000</v>
          </cell>
          <cell r="D11">
            <v>772800</v>
          </cell>
          <cell r="E11">
            <v>1008000</v>
          </cell>
        </row>
        <row r="18">
          <cell r="B18">
            <v>866666.66666666663</v>
          </cell>
          <cell r="C18">
            <v>1381333.3333333333</v>
          </cell>
          <cell r="D18">
            <v>1866400</v>
          </cell>
          <cell r="E18">
            <v>2441600</v>
          </cell>
        </row>
        <row r="21">
          <cell r="B21">
            <v>0</v>
          </cell>
          <cell r="C21">
            <v>133333.33333333331</v>
          </cell>
          <cell r="D21">
            <v>192000</v>
          </cell>
          <cell r="E21">
            <v>257600</v>
          </cell>
          <cell r="G21">
            <v>0</v>
          </cell>
        </row>
        <row r="22">
          <cell r="B22">
            <v>133333.33333333331</v>
          </cell>
          <cell r="C22">
            <v>192000</v>
          </cell>
          <cell r="D22">
            <v>257600</v>
          </cell>
          <cell r="E22">
            <v>336000</v>
          </cell>
          <cell r="G22">
            <v>918933.33333333326</v>
          </cell>
        </row>
        <row r="23">
          <cell r="B23">
            <v>0</v>
          </cell>
          <cell r="C23">
            <v>133333.33333333331</v>
          </cell>
          <cell r="D23">
            <v>192000</v>
          </cell>
          <cell r="E23">
            <v>257600</v>
          </cell>
          <cell r="G23">
            <v>582933.33333333326</v>
          </cell>
        </row>
        <row r="24">
          <cell r="B24">
            <v>133333.33333333331</v>
          </cell>
          <cell r="C24">
            <v>192000</v>
          </cell>
          <cell r="D24">
            <v>257600</v>
          </cell>
          <cell r="E24">
            <v>336000</v>
          </cell>
          <cell r="G24">
            <v>336000</v>
          </cell>
        </row>
      </sheetData>
      <sheetData sheetId="53">
        <row r="5">
          <cell r="B5">
            <v>75000</v>
          </cell>
          <cell r="C5">
            <v>108000</v>
          </cell>
          <cell r="D5">
            <v>136500</v>
          </cell>
          <cell r="E5">
            <v>168000</v>
          </cell>
          <cell r="G5">
            <v>487500</v>
          </cell>
        </row>
        <row r="6">
          <cell r="B6">
            <v>75000</v>
          </cell>
          <cell r="C6">
            <v>108000</v>
          </cell>
          <cell r="D6">
            <v>136500</v>
          </cell>
          <cell r="E6">
            <v>168000</v>
          </cell>
          <cell r="G6">
            <v>487500</v>
          </cell>
        </row>
        <row r="7">
          <cell r="B7">
            <v>50000</v>
          </cell>
          <cell r="C7">
            <v>75000</v>
          </cell>
          <cell r="D7">
            <v>100800</v>
          </cell>
          <cell r="E7">
            <v>126000</v>
          </cell>
          <cell r="G7">
            <v>351800</v>
          </cell>
        </row>
        <row r="8">
          <cell r="B8">
            <v>200000</v>
          </cell>
          <cell r="C8">
            <v>291000</v>
          </cell>
          <cell r="D8">
            <v>373800</v>
          </cell>
          <cell r="E8">
            <v>462000</v>
          </cell>
          <cell r="G8">
            <v>1326800</v>
          </cell>
        </row>
      </sheetData>
      <sheetData sheetId="54">
        <row r="5">
          <cell r="B5">
            <v>64666.666666666664</v>
          </cell>
          <cell r="C5">
            <v>83066.666666666657</v>
          </cell>
          <cell r="D5">
            <v>102666.66666666666</v>
          </cell>
          <cell r="E5">
            <v>102666.66666666666</v>
          </cell>
          <cell r="G5">
            <v>102666.66666666666</v>
          </cell>
        </row>
        <row r="7">
          <cell r="B7">
            <v>264666.66666666669</v>
          </cell>
          <cell r="C7">
            <v>374066.66666666663</v>
          </cell>
          <cell r="D7">
            <v>476466.66666666663</v>
          </cell>
          <cell r="E7">
            <v>564666.66666666663</v>
          </cell>
        </row>
        <row r="12">
          <cell r="B12">
            <v>0</v>
          </cell>
          <cell r="C12">
            <v>64666.666666666664</v>
          </cell>
          <cell r="D12">
            <v>83066.666666666657</v>
          </cell>
          <cell r="E12">
            <v>102666.66666666666</v>
          </cell>
        </row>
        <row r="13">
          <cell r="B13">
            <v>264666.66666666669</v>
          </cell>
          <cell r="C13">
            <v>309399.99999999994</v>
          </cell>
          <cell r="D13">
            <v>393400</v>
          </cell>
          <cell r="E13">
            <v>462000</v>
          </cell>
        </row>
        <row r="16">
          <cell r="B16">
            <v>176444.44444444444</v>
          </cell>
          <cell r="C16">
            <v>294488.88888888888</v>
          </cell>
          <cell r="D16">
            <v>365399.99999999994</v>
          </cell>
          <cell r="E16">
            <v>439133.33333333331</v>
          </cell>
          <cell r="G16">
            <v>1275466.6666666665</v>
          </cell>
        </row>
        <row r="17">
          <cell r="B17">
            <v>176444.44444444444</v>
          </cell>
          <cell r="C17">
            <v>294488.88888888888</v>
          </cell>
          <cell r="D17">
            <v>365399.99999999994</v>
          </cell>
          <cell r="E17">
            <v>439133.33333333331</v>
          </cell>
          <cell r="G17">
            <v>1275466.6666666665</v>
          </cell>
        </row>
        <row r="20">
          <cell r="B20">
            <v>0</v>
          </cell>
          <cell r="C20">
            <v>88222.222222222219</v>
          </cell>
          <cell r="D20">
            <v>103133.33333333331</v>
          </cell>
          <cell r="E20">
            <v>131133.33333333331</v>
          </cell>
          <cell r="G20">
            <v>0</v>
          </cell>
        </row>
        <row r="21">
          <cell r="B21">
            <v>88222.222222222219</v>
          </cell>
          <cell r="C21">
            <v>103133.33333333331</v>
          </cell>
          <cell r="D21">
            <v>131133.33333333331</v>
          </cell>
          <cell r="E21">
            <v>154000</v>
          </cell>
          <cell r="G21">
            <v>476488.88888888888</v>
          </cell>
        </row>
        <row r="22">
          <cell r="B22">
            <v>0</v>
          </cell>
          <cell r="C22">
            <v>88222.222222222219</v>
          </cell>
          <cell r="D22">
            <v>103133.33333333331</v>
          </cell>
          <cell r="E22">
            <v>131133.33333333331</v>
          </cell>
          <cell r="G22">
            <v>322488.88888888888</v>
          </cell>
        </row>
        <row r="23">
          <cell r="B23">
            <v>88222.222222222219</v>
          </cell>
          <cell r="C23">
            <v>103133.33333333331</v>
          </cell>
          <cell r="D23">
            <v>131133.33333333331</v>
          </cell>
          <cell r="E23">
            <v>154000</v>
          </cell>
          <cell r="G23">
            <v>154000</v>
          </cell>
        </row>
      </sheetData>
      <sheetData sheetId="55">
        <row r="18">
          <cell r="B18">
            <v>50000</v>
          </cell>
          <cell r="C18">
            <v>50000</v>
          </cell>
          <cell r="D18">
            <v>50000</v>
          </cell>
          <cell r="E18">
            <v>50000</v>
          </cell>
        </row>
        <row r="19">
          <cell r="B19">
            <v>43750</v>
          </cell>
          <cell r="C19">
            <v>43750</v>
          </cell>
          <cell r="D19">
            <v>43750</v>
          </cell>
          <cell r="E19">
            <v>43750</v>
          </cell>
        </row>
        <row r="20">
          <cell r="B20">
            <v>43750</v>
          </cell>
          <cell r="C20">
            <v>43750</v>
          </cell>
          <cell r="D20">
            <v>43750</v>
          </cell>
          <cell r="E20">
            <v>43750</v>
          </cell>
        </row>
        <row r="21">
          <cell r="B21">
            <v>37500</v>
          </cell>
          <cell r="C21">
            <v>37500</v>
          </cell>
          <cell r="D21">
            <v>37500</v>
          </cell>
          <cell r="E21">
            <v>37500</v>
          </cell>
        </row>
        <row r="22">
          <cell r="B22">
            <v>35000</v>
          </cell>
          <cell r="C22">
            <v>35000</v>
          </cell>
          <cell r="D22">
            <v>35000</v>
          </cell>
          <cell r="E22">
            <v>35000</v>
          </cell>
        </row>
        <row r="23">
          <cell r="B23">
            <v>30000</v>
          </cell>
          <cell r="C23">
            <v>30000</v>
          </cell>
          <cell r="D23">
            <v>30000</v>
          </cell>
          <cell r="E23">
            <v>30000</v>
          </cell>
        </row>
        <row r="24">
          <cell r="B24">
            <v>27500</v>
          </cell>
          <cell r="C24">
            <v>27500</v>
          </cell>
          <cell r="D24">
            <v>27500</v>
          </cell>
          <cell r="E24">
            <v>27500</v>
          </cell>
        </row>
        <row r="25">
          <cell r="B25">
            <v>13750</v>
          </cell>
          <cell r="C25">
            <v>13750</v>
          </cell>
          <cell r="D25">
            <v>13750</v>
          </cell>
          <cell r="E25">
            <v>13750</v>
          </cell>
        </row>
        <row r="26">
          <cell r="B26">
            <v>8750</v>
          </cell>
          <cell r="C26">
            <v>8750</v>
          </cell>
          <cell r="D26">
            <v>8750</v>
          </cell>
          <cell r="E26">
            <v>8750</v>
          </cell>
        </row>
      </sheetData>
      <sheetData sheetId="56">
        <row r="15">
          <cell r="B15">
            <v>420000</v>
          </cell>
          <cell r="C15">
            <v>420000</v>
          </cell>
          <cell r="D15">
            <v>592500</v>
          </cell>
          <cell r="E15">
            <v>622500</v>
          </cell>
        </row>
        <row r="17">
          <cell r="B17">
            <v>470400.00000000006</v>
          </cell>
          <cell r="C17">
            <v>470400.00000000006</v>
          </cell>
          <cell r="D17">
            <v>663600.00000000012</v>
          </cell>
          <cell r="E17">
            <v>697200.00000000012</v>
          </cell>
          <cell r="G17">
            <v>2301600.0000000005</v>
          </cell>
        </row>
      </sheetData>
      <sheetData sheetId="57">
        <row r="6">
          <cell r="B6">
            <v>30000</v>
          </cell>
          <cell r="C6">
            <v>43200</v>
          </cell>
          <cell r="D6">
            <v>57960</v>
          </cell>
          <cell r="E6">
            <v>75600</v>
          </cell>
          <cell r="G6">
            <v>206760</v>
          </cell>
        </row>
        <row r="7">
          <cell r="B7">
            <v>70000</v>
          </cell>
          <cell r="C7">
            <v>100800.00000000001</v>
          </cell>
          <cell r="D7">
            <v>154560</v>
          </cell>
          <cell r="E7">
            <v>201600</v>
          </cell>
          <cell r="G7">
            <v>526960</v>
          </cell>
        </row>
        <row r="8">
          <cell r="G8">
            <v>80000</v>
          </cell>
        </row>
        <row r="10">
          <cell r="B10">
            <v>592712.5</v>
          </cell>
          <cell r="C10">
            <v>639025.00000000012</v>
          </cell>
          <cell r="D10">
            <v>903057.50000000012</v>
          </cell>
          <cell r="E10">
            <v>1003650.0000000001</v>
          </cell>
          <cell r="G10">
            <v>3138445.0000000005</v>
          </cell>
        </row>
        <row r="19">
          <cell r="B19">
            <v>590400</v>
          </cell>
          <cell r="C19">
            <v>634400.00000000012</v>
          </cell>
          <cell r="D19">
            <v>896120.00000000012</v>
          </cell>
          <cell r="E19">
            <v>994400.00000000012</v>
          </cell>
          <cell r="G19">
            <v>3115320.0000000005</v>
          </cell>
        </row>
      </sheetData>
      <sheetData sheetId="58">
        <row r="14">
          <cell r="B14">
            <v>45000</v>
          </cell>
          <cell r="C14">
            <v>45000</v>
          </cell>
          <cell r="D14">
            <v>45000</v>
          </cell>
          <cell r="E14">
            <v>45000</v>
          </cell>
          <cell r="G14">
            <v>180000</v>
          </cell>
        </row>
        <row r="17">
          <cell r="B17">
            <v>1500</v>
          </cell>
          <cell r="C17">
            <v>3000</v>
          </cell>
          <cell r="D17">
            <v>4500</v>
          </cell>
        </row>
        <row r="18">
          <cell r="B18">
            <v>500</v>
          </cell>
          <cell r="C18">
            <v>1000</v>
          </cell>
          <cell r="D18">
            <v>1500</v>
          </cell>
        </row>
        <row r="19">
          <cell r="B19">
            <v>312.5</v>
          </cell>
          <cell r="C19">
            <v>625</v>
          </cell>
          <cell r="D19">
            <v>937.5</v>
          </cell>
        </row>
        <row r="20">
          <cell r="B20">
            <v>2312.5</v>
          </cell>
          <cell r="C20">
            <v>4625</v>
          </cell>
          <cell r="D20">
            <v>6937.5</v>
          </cell>
          <cell r="E20">
            <v>9250</v>
          </cell>
          <cell r="G20">
            <v>23125</v>
          </cell>
        </row>
        <row r="22">
          <cell r="B22">
            <v>45000</v>
          </cell>
          <cell r="C22">
            <v>90000</v>
          </cell>
          <cell r="D22">
            <v>135000</v>
          </cell>
          <cell r="E22">
            <v>180000</v>
          </cell>
        </row>
        <row r="23">
          <cell r="B23">
            <v>2312.5</v>
          </cell>
          <cell r="C23">
            <v>6937.5</v>
          </cell>
          <cell r="D23">
            <v>13875</v>
          </cell>
          <cell r="E23">
            <v>23125</v>
          </cell>
        </row>
        <row r="24">
          <cell r="B24">
            <v>42687.5</v>
          </cell>
          <cell r="C24">
            <v>83062.5</v>
          </cell>
          <cell r="D24">
            <v>121125</v>
          </cell>
          <cell r="E24">
            <v>156875</v>
          </cell>
        </row>
        <row r="27">
          <cell r="B27">
            <v>45000</v>
          </cell>
          <cell r="C27">
            <v>90000</v>
          </cell>
          <cell r="D27">
            <v>135000</v>
          </cell>
          <cell r="E27">
            <v>180000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59">
        <row r="4">
          <cell r="B4">
            <v>0</v>
          </cell>
          <cell r="C4">
            <v>982271.59722222213</v>
          </cell>
          <cell r="D4">
            <v>1260656.0416666665</v>
          </cell>
          <cell r="E4">
            <v>1541236.1666666665</v>
          </cell>
        </row>
        <row r="7">
          <cell r="B7">
            <v>866666.66666666663</v>
          </cell>
          <cell r="C7">
            <v>2363604.9305555555</v>
          </cell>
          <cell r="D7">
            <v>3127056.0416666665</v>
          </cell>
          <cell r="E7">
            <v>3982836.1666666665</v>
          </cell>
        </row>
        <row r="13">
          <cell r="B13">
            <v>884395.0694444445</v>
          </cell>
          <cell r="C13">
            <v>1152073.888888889</v>
          </cell>
          <cell r="D13">
            <v>1535819.875</v>
          </cell>
          <cell r="E13">
            <v>1847555.8333333335</v>
          </cell>
        </row>
        <row r="23">
          <cell r="B23">
            <v>0</v>
          </cell>
          <cell r="C23">
            <v>-875.00000000000011</v>
          </cell>
          <cell r="D23">
            <v>0</v>
          </cell>
          <cell r="E23">
            <v>0</v>
          </cell>
          <cell r="G23">
            <v>-875.00000000000011</v>
          </cell>
        </row>
        <row r="24">
          <cell r="B24">
            <v>1000000</v>
          </cell>
          <cell r="C24">
            <v>49125</v>
          </cell>
          <cell r="D24">
            <v>-50000</v>
          </cell>
          <cell r="E24">
            <v>0</v>
          </cell>
        </row>
        <row r="26">
          <cell r="B26">
            <v>982271.59722222213</v>
          </cell>
          <cell r="C26">
            <v>1260656.0416666665</v>
          </cell>
          <cell r="D26">
            <v>1541236.1666666665</v>
          </cell>
          <cell r="E26">
            <v>2135280.333333333</v>
          </cell>
          <cell r="G26">
            <v>2135280.333333333</v>
          </cell>
        </row>
      </sheetData>
      <sheetData sheetId="60">
        <row r="11">
          <cell r="B11">
            <v>1222959.0972222222</v>
          </cell>
          <cell r="C11">
            <v>1618785.2083333333</v>
          </cell>
          <cell r="D11">
            <v>2022627.8333333333</v>
          </cell>
          <cell r="E11">
            <v>2730821.9999999995</v>
          </cell>
          <cell r="G11">
            <v>2730821.9999999995</v>
          </cell>
        </row>
        <row r="16">
          <cell r="E16">
            <v>0</v>
          </cell>
        </row>
        <row r="18">
          <cell r="B18">
            <v>88222.222222222219</v>
          </cell>
          <cell r="C18">
            <v>153133.33333333331</v>
          </cell>
          <cell r="D18">
            <v>131133.33333333331</v>
          </cell>
          <cell r="E18">
            <v>154000</v>
          </cell>
          <cell r="G18">
            <v>154000</v>
          </cell>
        </row>
        <row r="22">
          <cell r="B22">
            <v>1000000</v>
          </cell>
          <cell r="C22">
            <v>1000000</v>
          </cell>
          <cell r="D22">
            <v>1000000</v>
          </cell>
          <cell r="E22">
            <v>1000000</v>
          </cell>
        </row>
        <row r="23">
          <cell r="B23">
            <v>134736.875</v>
          </cell>
          <cell r="C23">
            <v>465651.87499999994</v>
          </cell>
          <cell r="D23">
            <v>891494.49999999988</v>
          </cell>
          <cell r="E23">
            <v>1576822</v>
          </cell>
        </row>
        <row r="24">
          <cell r="B24">
            <v>1134736.875</v>
          </cell>
          <cell r="C24">
            <v>1465651.875</v>
          </cell>
          <cell r="D24">
            <v>1891494.5</v>
          </cell>
          <cell r="E24">
            <v>2576822</v>
          </cell>
          <cell r="G24">
            <v>2576822</v>
          </cell>
        </row>
        <row r="26">
          <cell r="B26">
            <v>1222959.0972222222</v>
          </cell>
          <cell r="C26">
            <v>1618785.2083333333</v>
          </cell>
          <cell r="D26">
            <v>2022627.8333333333</v>
          </cell>
          <cell r="E26">
            <v>2730822</v>
          </cell>
          <cell r="G26">
            <v>2730822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</row>
        <row r="31">
          <cell r="B31">
            <v>197999.99999999997</v>
          </cell>
          <cell r="C31">
            <v>275066.66666666663</v>
          </cell>
          <cell r="D31">
            <v>360266.66666666663</v>
          </cell>
          <cell r="E31">
            <v>438666.66666666663</v>
          </cell>
        </row>
        <row r="32">
          <cell r="B32">
            <v>88222.222222222219</v>
          </cell>
          <cell r="C32">
            <v>103133.33333333331</v>
          </cell>
          <cell r="D32">
            <v>131133.33333333331</v>
          </cell>
          <cell r="E32">
            <v>154000</v>
          </cell>
        </row>
        <row r="33">
          <cell r="B33">
            <v>109777.77777777775</v>
          </cell>
          <cell r="C33">
            <v>171933.33333333331</v>
          </cell>
          <cell r="D33">
            <v>229133.33333333331</v>
          </cell>
          <cell r="E33">
            <v>284666.66666666663</v>
          </cell>
        </row>
        <row r="35">
          <cell r="B35">
            <v>0</v>
          </cell>
          <cell r="C35">
            <v>109777.77777777775</v>
          </cell>
          <cell r="D35">
            <v>171933.33333333331</v>
          </cell>
          <cell r="E35">
            <v>229133.33333333331</v>
          </cell>
        </row>
        <row r="36">
          <cell r="B36">
            <v>109777.77777777775</v>
          </cell>
          <cell r="C36">
            <v>171933.33333333331</v>
          </cell>
          <cell r="D36">
            <v>229133.33333333331</v>
          </cell>
          <cell r="E36">
            <v>284666.66666666663</v>
          </cell>
        </row>
        <row r="37">
          <cell r="B37">
            <v>-109777.77777777775</v>
          </cell>
          <cell r="C37">
            <v>-62155.555555555562</v>
          </cell>
          <cell r="D37">
            <v>-57200</v>
          </cell>
          <cell r="E37">
            <v>-55533.333333333314</v>
          </cell>
        </row>
      </sheetData>
      <sheetData sheetId="61">
        <row r="5">
          <cell r="B5">
            <v>800000</v>
          </cell>
          <cell r="C5">
            <v>1149000</v>
          </cell>
          <cell r="D5">
            <v>1558200</v>
          </cell>
          <cell r="E5">
            <v>2058000</v>
          </cell>
          <cell r="G5">
            <v>5565200</v>
          </cell>
        </row>
        <row r="12">
          <cell r="B12">
            <v>207287.5</v>
          </cell>
          <cell r="C12">
            <v>509974.99999999988</v>
          </cell>
          <cell r="D12">
            <v>655142.49999999988</v>
          </cell>
          <cell r="E12">
            <v>1054350</v>
          </cell>
          <cell r="G12">
            <v>2426754.9999999995</v>
          </cell>
        </row>
        <row r="15">
          <cell r="B15">
            <v>207287.5</v>
          </cell>
          <cell r="C15">
            <v>509099.99999999988</v>
          </cell>
          <cell r="D15">
            <v>655142.49999999988</v>
          </cell>
          <cell r="E15">
            <v>1054350</v>
          </cell>
          <cell r="G15">
            <v>2425879.9999999995</v>
          </cell>
        </row>
        <row r="17">
          <cell r="B17">
            <v>72550.625</v>
          </cell>
          <cell r="C17">
            <v>178184.99999999994</v>
          </cell>
          <cell r="D17">
            <v>229299.87499999994</v>
          </cell>
          <cell r="E17">
            <v>369022.5</v>
          </cell>
          <cell r="G17">
            <v>849057.99999999988</v>
          </cell>
        </row>
        <row r="18">
          <cell r="B18">
            <v>134736.875</v>
          </cell>
          <cell r="C18">
            <v>330914.99999999994</v>
          </cell>
          <cell r="D18">
            <v>425842.62499999994</v>
          </cell>
          <cell r="E18">
            <v>685327.5</v>
          </cell>
          <cell r="G18">
            <v>1576821.9999999995</v>
          </cell>
        </row>
      </sheetData>
      <sheetData sheetId="62">
        <row r="12">
          <cell r="B12">
            <v>27271.597222222248</v>
          </cell>
          <cell r="C12">
            <v>323384.44444444438</v>
          </cell>
          <cell r="D12">
            <v>325580.12499999994</v>
          </cell>
          <cell r="E12">
            <v>639044.16666666674</v>
          </cell>
        </row>
        <row r="17">
          <cell r="B17">
            <v>-45000</v>
          </cell>
          <cell r="C17">
            <v>-45000</v>
          </cell>
          <cell r="D17">
            <v>-45000</v>
          </cell>
          <cell r="E17">
            <v>-45000</v>
          </cell>
        </row>
        <row r="22">
          <cell r="B22">
            <v>1000000</v>
          </cell>
          <cell r="C22">
            <v>0</v>
          </cell>
          <cell r="D22">
            <v>0</v>
          </cell>
          <cell r="E22">
            <v>0</v>
          </cell>
        </row>
        <row r="25">
          <cell r="B25">
            <v>982271.59722222225</v>
          </cell>
          <cell r="C25">
            <v>278384.44444444438</v>
          </cell>
          <cell r="D25">
            <v>280580.12499999994</v>
          </cell>
          <cell r="E25">
            <v>594044.16666666674</v>
          </cell>
          <cell r="G25">
            <v>2135280.333333333</v>
          </cell>
        </row>
        <row r="26">
          <cell r="B26">
            <v>0</v>
          </cell>
          <cell r="C26">
            <v>982271.59722222225</v>
          </cell>
          <cell r="D26">
            <v>1260656.0416666665</v>
          </cell>
          <cell r="E26">
            <v>1541236.1666666665</v>
          </cell>
          <cell r="G26">
            <v>0</v>
          </cell>
        </row>
        <row r="27">
          <cell r="B27">
            <v>982271.59722222225</v>
          </cell>
          <cell r="C27">
            <v>1260656.0416666665</v>
          </cell>
          <cell r="D27">
            <v>1541236.1666666665</v>
          </cell>
          <cell r="E27">
            <v>2135280.333333333</v>
          </cell>
          <cell r="G27">
            <v>2135280.333333333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</row>
        <row r="34">
          <cell r="B34">
            <v>-133333.33333333331</v>
          </cell>
          <cell r="C34">
            <v>-58666.666666666686</v>
          </cell>
          <cell r="D34">
            <v>-65600</v>
          </cell>
          <cell r="E34">
            <v>-78400</v>
          </cell>
        </row>
        <row r="38">
          <cell r="B38">
            <v>-64666.666666666664</v>
          </cell>
          <cell r="C38">
            <v>-18399.999999999993</v>
          </cell>
          <cell r="D38">
            <v>-19600</v>
          </cell>
          <cell r="E38">
            <v>0</v>
          </cell>
        </row>
        <row r="42">
          <cell r="B42">
            <v>-88222.222222222219</v>
          </cell>
          <cell r="C42">
            <v>-14911.111111111095</v>
          </cell>
          <cell r="D42">
            <v>-28000</v>
          </cell>
          <cell r="E42">
            <v>-22866.666666666686</v>
          </cell>
        </row>
        <row r="44">
          <cell r="B44">
            <v>0</v>
          </cell>
          <cell r="C44">
            <v>0</v>
          </cell>
          <cell r="D44">
            <v>50000</v>
          </cell>
          <cell r="E44">
            <v>0</v>
          </cell>
        </row>
        <row r="46">
          <cell r="B46">
            <v>0</v>
          </cell>
          <cell r="C46">
            <v>-50000</v>
          </cell>
          <cell r="D46">
            <v>50000</v>
          </cell>
          <cell r="E46">
            <v>0</v>
          </cell>
        </row>
      </sheetData>
      <sheetData sheetId="63">
        <row r="3">
          <cell r="B3">
            <v>207287.5</v>
          </cell>
          <cell r="C3">
            <v>509974.99999999988</v>
          </cell>
          <cell r="D3">
            <v>655142.49999999988</v>
          </cell>
          <cell r="E3">
            <v>1054350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134736.875</v>
          </cell>
          <cell r="C7">
            <v>331483.74999999994</v>
          </cell>
          <cell r="D7">
            <v>425842.62499999994</v>
          </cell>
          <cell r="E7">
            <v>685327.5</v>
          </cell>
          <cell r="G7">
            <v>1577390.75</v>
          </cell>
        </row>
        <row r="11">
          <cell r="B11">
            <v>-17728.402777777752</v>
          </cell>
          <cell r="C11">
            <v>228953.19444444438</v>
          </cell>
          <cell r="D11">
            <v>330580.12499999994</v>
          </cell>
          <cell r="E11">
            <v>594044.16666666674</v>
          </cell>
          <cell r="G11">
            <v>1135849.0833333335</v>
          </cell>
        </row>
        <row r="12">
          <cell r="E12">
            <v>7950943.583333334</v>
          </cell>
          <cell r="G12">
            <v>7950943.583333334</v>
          </cell>
        </row>
        <row r="13">
          <cell r="B13">
            <v>-17728.402777777752</v>
          </cell>
          <cell r="C13">
            <v>228953.19444444438</v>
          </cell>
          <cell r="D13">
            <v>330580.12499999994</v>
          </cell>
          <cell r="E13">
            <v>8544987.75</v>
          </cell>
        </row>
        <row r="18">
          <cell r="B18">
            <v>7601220.0117068533</v>
          </cell>
        </row>
      </sheetData>
      <sheetData sheetId="64"/>
      <sheetData sheetId="65">
        <row r="9">
          <cell r="B9">
            <v>300000</v>
          </cell>
          <cell r="C9">
            <v>435000</v>
          </cell>
          <cell r="D9">
            <v>586320</v>
          </cell>
          <cell r="E9">
            <v>739200</v>
          </cell>
          <cell r="G9">
            <v>2060520</v>
          </cell>
        </row>
        <row r="15">
          <cell r="B15">
            <v>492712.50000000006</v>
          </cell>
          <cell r="C15">
            <v>495025.00000000006</v>
          </cell>
          <cell r="D15">
            <v>690537.50000000012</v>
          </cell>
          <cell r="E15">
            <v>726450.00000000012</v>
          </cell>
          <cell r="G15">
            <v>2404725.0000000005</v>
          </cell>
        </row>
        <row r="20">
          <cell r="B20">
            <v>700000</v>
          </cell>
          <cell r="C20">
            <v>1005000</v>
          </cell>
          <cell r="D20">
            <v>1345680</v>
          </cell>
          <cell r="E20">
            <v>1780800</v>
          </cell>
          <cell r="G20">
            <v>4831480</v>
          </cell>
        </row>
        <row r="28">
          <cell r="B28">
            <v>792712.5</v>
          </cell>
          <cell r="C28">
            <v>930025</v>
          </cell>
          <cell r="D28">
            <v>1276857.5</v>
          </cell>
          <cell r="E28">
            <v>1465650</v>
          </cell>
          <cell r="G28">
            <v>4465245</v>
          </cell>
        </row>
        <row r="35">
          <cell r="B35">
            <v>300</v>
          </cell>
          <cell r="C35">
            <v>290</v>
          </cell>
          <cell r="D35">
            <v>279.2</v>
          </cell>
          <cell r="E35">
            <v>264</v>
          </cell>
        </row>
        <row r="36">
          <cell r="B36">
            <v>700</v>
          </cell>
          <cell r="C36">
            <v>670</v>
          </cell>
          <cell r="D36">
            <v>640.79999999999995</v>
          </cell>
          <cell r="E36">
            <v>636</v>
          </cell>
        </row>
        <row r="40">
          <cell r="B40">
            <v>703.87500000000011</v>
          </cell>
          <cell r="C40">
            <v>738.84328358208961</v>
          </cell>
          <cell r="D40">
            <v>1077.6178214731588</v>
          </cell>
          <cell r="E40">
            <v>1142.2169811320757</v>
          </cell>
        </row>
      </sheetData>
      <sheetData sheetId="66"/>
      <sheetData sheetId="67">
        <row r="3">
          <cell r="B3">
            <v>7601220.0117068533</v>
          </cell>
          <cell r="D3">
            <v>0.6</v>
          </cell>
        </row>
        <row r="4">
          <cell r="B4">
            <v>4753103.4482758623</v>
          </cell>
          <cell r="D4">
            <v>0.2</v>
          </cell>
        </row>
        <row r="5">
          <cell r="B5">
            <v>5237920</v>
          </cell>
          <cell r="D5">
            <v>0.2</v>
          </cell>
        </row>
      </sheetData>
      <sheetData sheetId="68">
        <row r="8">
          <cell r="B8">
            <v>250000000</v>
          </cell>
          <cell r="D8">
            <v>300000000</v>
          </cell>
          <cell r="E8">
            <v>30000000</v>
          </cell>
          <cell r="F8">
            <v>30000000</v>
          </cell>
        </row>
        <row r="9">
          <cell r="B9">
            <v>200000000</v>
          </cell>
          <cell r="D9">
            <v>290000000</v>
          </cell>
          <cell r="E9">
            <v>25000000</v>
          </cell>
          <cell r="F9">
            <v>27500000</v>
          </cell>
        </row>
        <row r="10">
          <cell r="B10">
            <v>150000000</v>
          </cell>
          <cell r="D10">
            <v>275000000</v>
          </cell>
          <cell r="E10">
            <v>30000000</v>
          </cell>
          <cell r="F10">
            <v>22000000</v>
          </cell>
        </row>
        <row r="11">
          <cell r="H11">
            <v>0.68965517241379315</v>
          </cell>
          <cell r="I11">
            <v>8</v>
          </cell>
          <cell r="J11">
            <v>7.2727272727272725</v>
          </cell>
        </row>
        <row r="14">
          <cell r="B14">
            <v>1250000000</v>
          </cell>
          <cell r="D14">
            <v>1400000000</v>
          </cell>
          <cell r="E14">
            <v>160000000</v>
          </cell>
          <cell r="F14">
            <v>150000000</v>
          </cell>
          <cell r="H14">
            <v>0.8928571428571429</v>
          </cell>
          <cell r="I14">
            <v>7.8125</v>
          </cell>
          <cell r="J14">
            <v>8.3333333333333339</v>
          </cell>
        </row>
        <row r="21">
          <cell r="D21">
            <v>4753103.4482758623</v>
          </cell>
        </row>
        <row r="32">
          <cell r="B32">
            <v>120000000</v>
          </cell>
          <cell r="D32">
            <v>150000000</v>
          </cell>
          <cell r="E32">
            <v>17000000</v>
          </cell>
          <cell r="F32">
            <v>125000000</v>
          </cell>
        </row>
        <row r="33">
          <cell r="B33">
            <v>95000000</v>
          </cell>
          <cell r="D33">
            <v>125000000</v>
          </cell>
          <cell r="E33">
            <v>15000000</v>
          </cell>
          <cell r="F33">
            <v>100000000</v>
          </cell>
        </row>
        <row r="34">
          <cell r="B34">
            <v>85000000</v>
          </cell>
          <cell r="D34">
            <v>115000000</v>
          </cell>
          <cell r="E34">
            <v>14000000</v>
          </cell>
          <cell r="F34">
            <v>92000000</v>
          </cell>
        </row>
        <row r="35">
          <cell r="H35">
            <v>0.76</v>
          </cell>
          <cell r="I35">
            <v>6.333333333333333</v>
          </cell>
          <cell r="J35">
            <v>0.95</v>
          </cell>
        </row>
        <row r="42">
          <cell r="D42">
            <v>5237920</v>
          </cell>
        </row>
      </sheetData>
      <sheetData sheetId="69">
        <row r="6">
          <cell r="B6">
            <v>33333.300000000003</v>
          </cell>
        </row>
        <row r="7">
          <cell r="B7">
            <v>33333.300000000003</v>
          </cell>
        </row>
        <row r="8">
          <cell r="B8">
            <v>33333.300000000003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99999.900000000009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ähkön hankinta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imanonfinance.com/" TargetMode="Externa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workbookViewId="0">
      <selection activeCell="G19" sqref="G19"/>
    </sheetView>
  </sheetViews>
  <sheetFormatPr defaultRowHeight="15" x14ac:dyDescent="0.25"/>
  <cols>
    <col min="1" max="1" width="3.1796875" style="3" customWidth="1"/>
    <col min="2" max="2" width="8.7265625" style="3"/>
    <col min="3" max="3" width="12.90625" style="3" bestFit="1" customWidth="1"/>
    <col min="4" max="4" width="4.54296875" style="3" customWidth="1"/>
    <col min="5" max="5" width="3.1796875" style="3" customWidth="1"/>
    <col min="6" max="6" width="8.7265625" style="12"/>
    <col min="7" max="16384" width="8.7265625" style="3"/>
  </cols>
  <sheetData>
    <row r="2" spans="2:6" ht="15.6" x14ac:dyDescent="0.3">
      <c r="B2" s="2" t="s">
        <v>15</v>
      </c>
    </row>
    <row r="4" spans="2:6" x14ac:dyDescent="0.25">
      <c r="B4" s="3" t="s">
        <v>14</v>
      </c>
      <c r="D4" s="4">
        <v>0.1</v>
      </c>
    </row>
    <row r="5" spans="2:6" x14ac:dyDescent="0.25">
      <c r="B5" s="3" t="s">
        <v>13</v>
      </c>
      <c r="D5" s="4">
        <v>0.12</v>
      </c>
    </row>
    <row r="7" spans="2:6" s="5" customFormat="1" ht="15.6" x14ac:dyDescent="0.3">
      <c r="B7" s="5" t="s">
        <v>12</v>
      </c>
      <c r="C7" s="5" t="s">
        <v>11</v>
      </c>
      <c r="F7" s="13"/>
    </row>
    <row r="8" spans="2:6" ht="15.6" x14ac:dyDescent="0.3">
      <c r="B8" s="6">
        <v>0</v>
      </c>
      <c r="C8" s="7">
        <v>-50000</v>
      </c>
      <c r="E8" s="3" t="s">
        <v>10</v>
      </c>
    </row>
    <row r="9" spans="2:6" x14ac:dyDescent="0.25">
      <c r="B9" s="6">
        <v>1</v>
      </c>
      <c r="C9" s="7">
        <v>16000</v>
      </c>
    </row>
    <row r="10" spans="2:6" ht="15.6" x14ac:dyDescent="0.3">
      <c r="B10" s="6">
        <v>2</v>
      </c>
      <c r="C10" s="7">
        <v>17000</v>
      </c>
      <c r="E10" s="3" t="s">
        <v>9</v>
      </c>
    </row>
    <row r="11" spans="2:6" x14ac:dyDescent="0.25">
      <c r="B11" s="6">
        <v>3</v>
      </c>
      <c r="C11" s="7">
        <v>18000</v>
      </c>
    </row>
    <row r="12" spans="2:6" x14ac:dyDescent="0.25">
      <c r="B12" s="6">
        <v>4</v>
      </c>
      <c r="C12" s="7">
        <v>18000</v>
      </c>
    </row>
    <row r="13" spans="2:6" x14ac:dyDescent="0.25">
      <c r="B13" s="6">
        <v>5</v>
      </c>
      <c r="C13" s="7">
        <v>17000</v>
      </c>
    </row>
    <row r="15" spans="2:6" ht="15.6" x14ac:dyDescent="0.3">
      <c r="B15" s="2" t="s">
        <v>8</v>
      </c>
      <c r="C15" s="8">
        <f>IRR(C8:C13)</f>
        <v>0.20951264830293259</v>
      </c>
      <c r="D15" s="9" t="s">
        <v>7</v>
      </c>
    </row>
    <row r="16" spans="2:6" ht="15.6" x14ac:dyDescent="0.3">
      <c r="B16" s="2" t="s">
        <v>6</v>
      </c>
      <c r="C16" s="8">
        <f>MIRR(C8:C13,D4,D5)</f>
        <v>0.16823767532524525</v>
      </c>
      <c r="D16" s="9" t="s">
        <v>5</v>
      </c>
    </row>
    <row r="18" spans="2:7" s="10" customFormat="1" x14ac:dyDescent="0.25">
      <c r="B18" s="10" t="s">
        <v>4</v>
      </c>
    </row>
    <row r="19" spans="2:7" s="10" customFormat="1" x14ac:dyDescent="0.25">
      <c r="B19" s="1" t="s">
        <v>3</v>
      </c>
      <c r="C19" s="1"/>
      <c r="D19" s="1"/>
      <c r="E19" s="1"/>
      <c r="F19" s="1"/>
      <c r="G19" s="11" t="s">
        <v>2</v>
      </c>
    </row>
    <row r="20" spans="2:7" s="10" customFormat="1" x14ac:dyDescent="0.25">
      <c r="B20" s="11" t="s">
        <v>1</v>
      </c>
      <c r="G20" s="11" t="s">
        <v>0</v>
      </c>
    </row>
    <row r="21" spans="2:7" s="10" customFormat="1" x14ac:dyDescent="0.25"/>
    <row r="22" spans="2:7" s="10" customFormat="1" x14ac:dyDescent="0.25"/>
  </sheetData>
  <sheetProtection password="82CF" sheet="1" objects="1" scenarios="1"/>
  <conditionalFormatting sqref="A1:XFD17 A23:XFD1048576">
    <cfRule type="cellIs" dxfId="0" priority="1" operator="lessThan">
      <formula>0</formula>
    </cfRule>
  </conditionalFormatting>
  <hyperlinks>
    <hyperlink ref="B20" r:id="rId1"/>
    <hyperlink ref="G20" r:id="rId2"/>
    <hyperlink ref="G19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vs MIRR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dsfeiman</dc:creator>
  <cp:lastModifiedBy>dsfeiman</cp:lastModifiedBy>
  <dcterms:created xsi:type="dcterms:W3CDTF">2017-05-08T02:39:40Z</dcterms:created>
  <dcterms:modified xsi:type="dcterms:W3CDTF">2017-05-08T02:47:47Z</dcterms:modified>
</cp:coreProperties>
</file>