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feiman\Documents\Build It Backwards\Marketing\Newsletters\Excel templates for newsletter\"/>
    </mc:Choice>
  </mc:AlternateContent>
  <bookViews>
    <workbookView xWindow="0" yWindow="0" windowWidth="20160" windowHeight="8820"/>
  </bookViews>
  <sheets>
    <sheet name="Goal Se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#REF!</definedName>
    <definedName name="\h">#REF!</definedName>
    <definedName name="\m">#REF!</definedName>
    <definedName name="\r">#REF!</definedName>
    <definedName name="______Sim1000">'[2]RUN SIMULATION'!$B$12:$G$1012</definedName>
    <definedName name="_____Sim1000">'[2]RUN SIMULATION'!$B$12:$G$1012</definedName>
    <definedName name="____Sim1000">'[2]RUN SIMULATION'!$B$12:$G$1012</definedName>
    <definedName name="___Sim1000">'[2]RUN SIMULATION'!$B$12:$G$1012</definedName>
    <definedName name="__123Graph_A" hidden="1">'[3]20-Ratio'!#REF!</definedName>
    <definedName name="__123Graph_B" hidden="1">'[3]20-Ratio'!#REF!</definedName>
    <definedName name="__123Graph_C" hidden="1">'[4]Altman Z-Score'!#REF!</definedName>
    <definedName name="__123Graph_X" hidden="1">'[3]20-Ratio'!#REF!</definedName>
    <definedName name="__IntlFixup" hidden="1">TRUE</definedName>
    <definedName name="__Sim1000">'[2]RUN SIMULATION'!$B$12:$G$1012</definedName>
    <definedName name="_1ÿ__AddNewCustLoo">#REF!</definedName>
    <definedName name="_1ÿ_0AddNewCustLoo">#REF!</definedName>
    <definedName name="_2FLOW">#REF!</definedName>
    <definedName name="_2ÿ__AddNewCustTot">#REF!</definedName>
    <definedName name="_2ÿ_0AddNewCustTot">#REF!</definedName>
    <definedName name="_3ÿ__AddNewCustLoo">#REF!</definedName>
    <definedName name="_4ÿ__AddNewCustTot">#REF!</definedName>
    <definedName name="_A">#REF!</definedName>
    <definedName name="_AX">#REF!</definedName>
    <definedName name="_B">#REF!</definedName>
    <definedName name="_C">#REF!</definedName>
    <definedName name="_CMX4">'[5]Contribution Margin'!$G$20</definedName>
    <definedName name="_CX">#REF!</definedName>
    <definedName name="_EXH10">#REF!</definedName>
    <definedName name="_EXH8">#REF!</definedName>
    <definedName name="_EXH9">#REF!</definedName>
    <definedName name="_Fill" hidden="1">#REF!</definedName>
    <definedName name="_Order1" hidden="1">0</definedName>
    <definedName name="_Sim1000">'[2]RUN SIMULATION'!$B$12:$G$1012</definedName>
    <definedName name="_X">#REF!</definedName>
    <definedName name="aa">'[6]Sähkön hankinta'!#REF!</definedName>
    <definedName name="AccDep1Q">[5]Capital!$B$23</definedName>
    <definedName name="AccDep2Q">[5]Capital!$C$23</definedName>
    <definedName name="AccDep3Q">[5]Capital!$D$23</definedName>
    <definedName name="AccDep4Q">[5]Capital!$E$23</definedName>
    <definedName name="Accounts_payable">'[2]AM MOVIL SALES-DRIVEN PRO FORMA'!$C$57:$E$57</definedName>
    <definedName name="Accounts_payable_turnover">#REF!</definedName>
    <definedName name="Accounts_receivable">'[2]AM MOVIL SALES-DRIVEN PRO FORMA'!$C$42:$E$42</definedName>
    <definedName name="Accounts_receivable_turnover">#REF!</definedName>
    <definedName name="AccountsReceivable">#REF!</definedName>
    <definedName name="acid1">#REF!</definedName>
    <definedName name="acid2">#REF!</definedName>
    <definedName name="acid3">#REF!</definedName>
    <definedName name="acid4">#REF!</definedName>
    <definedName name="acid5">#REF!</definedName>
    <definedName name="AddAP1Q">'[5]Inventory and Purchases'!$B$21</definedName>
    <definedName name="AddAP2Q">'[5]Inventory and Purchases'!$C$21</definedName>
    <definedName name="AddAP3Q">'[5]Inventory and Purchases'!$D$21</definedName>
    <definedName name="AddAP4Q">'[5]Inventory and Purchases'!$E$21</definedName>
    <definedName name="AddAPX4">'[5]Inventory and Purchases'!$G$21</definedName>
    <definedName name="AddAR1Q">'[5]Sales and Collections'!$B$22</definedName>
    <definedName name="AddAR2Q">'[5]Sales and Collections'!$C$22</definedName>
    <definedName name="AddAR3Q">'[5]Sales and Collections'!$D$22</definedName>
    <definedName name="AddAR4Q">'[5]Sales and Collections'!$E$22</definedName>
    <definedName name="AddARX4">'[5]Sales and Collections'!$G$22</definedName>
    <definedName name="AddNewCustLookup">[7]RevenueOld!#REF!</definedName>
    <definedName name="AddNewCustTotals">[7]RevenueOld!#REF!</definedName>
    <definedName name="after_tax_profit">#REF!</definedName>
    <definedName name="Allocations">[8]Markowitz!$B$6:$F$6</definedName>
    <definedName name="Amount">'[9]23-1 way Data Table-A-''10'!#REF!</definedName>
    <definedName name="Amt">'[9]23-1 way Data Table-A-''10'!#REF!</definedName>
    <definedName name="anncost">#REF!</definedName>
    <definedName name="annhc">#REF!</definedName>
    <definedName name="annoc">#REF!</definedName>
    <definedName name="Annoc1">#REF!</definedName>
    <definedName name="annorders">#REF!</definedName>
    <definedName name="Annual">#REF!</definedName>
    <definedName name="Annual_hold">#REF!</definedName>
    <definedName name="annual_holding_costs">'[10]S6-EOQ'!$B$7</definedName>
    <definedName name="annual_ordering_costs">'[10]S6-EOQ'!$B$8</definedName>
    <definedName name="annual_orders">'[10]S6-EOQ'!$B$10</definedName>
    <definedName name="Annual_periods">'[2]AM MOVIL SALES-DRIVEN PRO FORMA'!$C$7:$E$7</definedName>
    <definedName name="anscount" hidden="1">2</definedName>
    <definedName name="asdfas">#REF!</definedName>
    <definedName name="ATEBIT1Q">'[5]Free Cash Flows'!$B$7</definedName>
    <definedName name="ATEBIT2Q">'[5]Free Cash Flows'!$C$7</definedName>
    <definedName name="ATEBIT3Q">'[5]Free Cash Flows'!$D$7</definedName>
    <definedName name="ATEBIT4Q">'[5]Free Cash Flows'!$E$7</definedName>
    <definedName name="ATEBITX4">'[5]Free Cash Flows'!$G$7</definedName>
    <definedName name="BaseSal1Q">'[5]Headcount Cost'!$B$15</definedName>
    <definedName name="BaseSal2Q">'[5]Headcount Cost'!$C$15</definedName>
    <definedName name="BaseSal3Q">'[5]Headcount Cost'!$D$15</definedName>
    <definedName name="BaseSal4Q">'[5]Headcount Cost'!$E$15</definedName>
    <definedName name="before_tax_profit">#REF!</definedName>
    <definedName name="Beg_Bal">#REF!</definedName>
    <definedName name="BegAP1Q">'[5]Inventory and Purchases'!$B$20</definedName>
    <definedName name="BegAP2Q">'[5]Inventory and Purchases'!$C$20</definedName>
    <definedName name="BegAP3Q">'[5]Inventory and Purchases'!$D$20</definedName>
    <definedName name="BegAP4Q">'[5]Inventory and Purchases'!$E$20</definedName>
    <definedName name="BegAPX4">'[5]Inventory and Purchases'!$G$20</definedName>
    <definedName name="BegAR1Q">'[5]Sales and Collections'!$B$21</definedName>
    <definedName name="BegAR2Q">'[5]Sales and Collections'!$C$21</definedName>
    <definedName name="BegAR3Q">'[5]Sales and Collections'!$D$21</definedName>
    <definedName name="BegAR4Q">'[5]Sales and Collections'!$E$21</definedName>
    <definedName name="BegARX4">'[5]Sales and Collections'!$G$21</definedName>
    <definedName name="BegCash1Q">[5]Cash!$B$4</definedName>
    <definedName name="BegCash2Q">[5]Cash!$C$4</definedName>
    <definedName name="BegCash3Q">[5]Cash!$D$4</definedName>
    <definedName name="BegCash4Q">[5]Cash!$E$4</definedName>
    <definedName name="BegInv1Q">'[5]Inventory and Purchases'!$B$12</definedName>
    <definedName name="BegInv2Q">'[5]Inventory and Purchases'!$C$12</definedName>
    <definedName name="BegInv3Q">'[5]Inventory and Purchases'!$D$12</definedName>
    <definedName name="BegInv4Q">'[5]Inventory and Purchases'!$E$12</definedName>
    <definedName name="BegLoanVal1Q">'[5]Cash Flows'!$B$44</definedName>
    <definedName name="BegLoanVal2Q">'[5]Cash Flows'!$C$44</definedName>
    <definedName name="BegLoanVal3Q">'[5]Cash Flows'!$D$44</definedName>
    <definedName name="BegLoanVal4Q">'[5]Cash Flows'!$E$44</definedName>
    <definedName name="BegNWC1Q">'[5]Balance Sheet'!$B$35</definedName>
    <definedName name="BegNWC2Q">'[5]Balance Sheet'!$C$35</definedName>
    <definedName name="BegNWC3Q">'[5]Balance Sheet'!$D$35</definedName>
    <definedName name="BegNWC4Q">'[5]Balance Sheet'!$E$35</definedName>
    <definedName name="BeneFactor">'[5]Assumptions and Dashboard'!$G$57</definedName>
    <definedName name="Benefits">#REF!</definedName>
    <definedName name="BeneRate">'[5]Assumptions and Dashboard'!$G$56</definedName>
    <definedName name="BEU1Q">'[5]Contribution Margin'!$B$40</definedName>
    <definedName name="BEU2Q">'[5]Contribution Margin'!$C$40</definedName>
    <definedName name="BEU3Q">'[5]Contribution Margin'!$D$40</definedName>
    <definedName name="BEU4Q">'[5]Contribution Margin'!$E$40</definedName>
    <definedName name="Brands__patents___licenses">'[2]AM MOVIL SALES-DRIVEN PRO FORMA'!$C$49:$E$49</definedName>
    <definedName name="BRK_EVEN">#REF!</definedName>
    <definedName name="BSCheck1Q">'[5]Balance Sheet'!$B$28</definedName>
    <definedName name="BSCheck2Q">'[5]Balance Sheet'!$C$28</definedName>
    <definedName name="BSCheck3Q">'[5]Balance Sheet'!$D$28</definedName>
    <definedName name="BSCheck4Q">'[5]Balance Sheet'!$E$28</definedName>
    <definedName name="BSCheckSum">'[5]Assumptions and Dashboard'!$H$116</definedName>
    <definedName name="BSCheckX4">'[5]Balance Sheet'!$G$28</definedName>
    <definedName name="budgetcommonequity">#REF!</definedName>
    <definedName name="BudgetTab">#REF!</definedName>
    <definedName name="Buildings">#REF!</definedName>
    <definedName name="CA1Q">'[5]Balance Sheet'!$B$31</definedName>
    <definedName name="CA2Q">'[5]Balance Sheet'!$C$31</definedName>
    <definedName name="CA3Q">'[5]Balance Sheet'!$D$31</definedName>
    <definedName name="CA4Q">'[5]Balance Sheet'!$E$31</definedName>
    <definedName name="Capacity">'[11]32-Transport1'!$H$14:$H$15</definedName>
    <definedName name="CAPEXDis1Q">[5]Capital!$B$14</definedName>
    <definedName name="CAPEXDis2Q">[5]Capital!$C$14</definedName>
    <definedName name="CAPEXDis3Q">[5]Capital!$D$14</definedName>
    <definedName name="CAPEXDis4Q">[5]Capital!$E$14</definedName>
    <definedName name="CAPEXDisX4">[5]Capital!$G$14</definedName>
    <definedName name="CAPEXPct1Q">'[5]Assumptions and Dashboard'!$B$79</definedName>
    <definedName name="CAPEXPct2Q">'[5]Assumptions and Dashboard'!$C$79</definedName>
    <definedName name="CAPEXPct3Q">'[5]Assumptions and Dashboard'!$D$79</definedName>
    <definedName name="CAPEXPct4Q">'[5]Assumptions and Dashboard'!$E$79</definedName>
    <definedName name="CAPEXPur1Q">'[5]Assumptions and Dashboard'!$B$76</definedName>
    <definedName name="CAPEXPur2Q">'[5]Assumptions and Dashboard'!$C$76</definedName>
    <definedName name="CAPEXPur3Q">'[5]Assumptions and Dashboard'!$D$76</definedName>
    <definedName name="CAPEXPur4Q">'[5]Assumptions and Dashboard'!$E$76</definedName>
    <definedName name="CapInv">#REF!</definedName>
    <definedName name="Cash">#REF!</definedName>
    <definedName name="Cash___securities">'[2]AM MOVIL SALES-DRIVEN PRO FORMA'!$C$41:$E$41</definedName>
    <definedName name="CashBOP1Q">'[5]Cash Flows'!$B$26</definedName>
    <definedName name="CashBOP2Q">'[5]Cash Flows'!$C$26</definedName>
    <definedName name="CashBOP3Q">'[5]Cash Flows'!$D$26</definedName>
    <definedName name="CashBOP4Q">'[5]Cash Flows'!$E$26</definedName>
    <definedName name="CashBOPX4">'[5]Cash Flows'!$G$26</definedName>
    <definedName name="CashEOP1Q">'[5]Cash Flows'!$B$27</definedName>
    <definedName name="CashEOP2Q">'[5]Cash Flows'!$C$27</definedName>
    <definedName name="CashEOP3Q">'[5]Cash Flows'!$D$27</definedName>
    <definedName name="CashEOP4Q">'[5]Cash Flows'!$E$27</definedName>
    <definedName name="CashEOPX4">'[5]Cash Flows'!$G$27</definedName>
    <definedName name="CashFinAc1Q">'[5]Cash Flows'!$B$22</definedName>
    <definedName name="CashFinAc2Q">'[5]Cash Flows'!$C$22</definedName>
    <definedName name="CashFinAc3Q">'[5]Cash Flows'!$D$22</definedName>
    <definedName name="CashFinAc4Q">'[5]Cash Flows'!$E$22</definedName>
    <definedName name="CashInvAc1Q">'[5]Cash Flows'!$B$17</definedName>
    <definedName name="CashInvAc2Q">'[5]Cash Flows'!$C$17</definedName>
    <definedName name="CashInvAc3Q">'[5]Cash Flows'!$D$17</definedName>
    <definedName name="CashInvAc4Q">'[5]Cash Flows'!$E$17</definedName>
    <definedName name="CashOpAc1Q">'[5]Cash Flows'!$B$12</definedName>
    <definedName name="CashOpAc2Q">'[5]Cash Flows'!$C$12</definedName>
    <definedName name="CashOpAc3Q">'[5]Cash Flows'!$D$12</definedName>
    <definedName name="CashOpAc4Q">'[5]Cash Flows'!$E$12</definedName>
    <definedName name="CashPct1Q">'[5]Assumptions and Dashboard'!$B$9</definedName>
    <definedName name="CashPct2Q">'[5]Assumptions and Dashboard'!$C$9</definedName>
    <definedName name="CashPct3Q">'[5]Assumptions and Dashboard'!$D$9</definedName>
    <definedName name="CashPct4Q">'[5]Assumptions and Dashboard'!$E$9</definedName>
    <definedName name="CashSls1Q">'[5]Sales and Collections'!$B$10</definedName>
    <definedName name="CashSls2Q">'[5]Sales and Collections'!$C$10</definedName>
    <definedName name="CashSls3Q">'[5]Sales and Collections'!$D$10</definedName>
    <definedName name="CashSls4Q">'[5]Sales and Collections'!$E$10</definedName>
    <definedName name="Casing1Q">[5]COGS!$B$6</definedName>
    <definedName name="Casing2Q">[5]COGS!$C$6</definedName>
    <definedName name="Casing3Q">[5]COGS!$D$6</definedName>
    <definedName name="Casing4Q">[5]COGS!$E$6</definedName>
    <definedName name="CasingCPU1Q">'[5]Assumptions and Dashboard'!$B$18</definedName>
    <definedName name="CasingCPU2Q">'[5]Assumptions and Dashboard'!$C$18</definedName>
    <definedName name="CasingCPU3Q">'[5]Assumptions and Dashboard'!$D$18</definedName>
    <definedName name="CasingCPU4Q">'[5]Assumptions and Dashboard'!$E$18</definedName>
    <definedName name="CasingX4">[5]COGS!$G$6</definedName>
    <definedName name="CBF1Q">[5]Cash!$B$7</definedName>
    <definedName name="CBF2Q">[5]Cash!$C$7</definedName>
    <definedName name="CBF3Q">[5]Cash!$D$7</definedName>
    <definedName name="CBF4Q">[5]Cash!$E$7</definedName>
    <definedName name="CDCAPEX1Q">[5]Capital!$B$27</definedName>
    <definedName name="CDCAPEX2Q">[5]Capital!$C$27</definedName>
    <definedName name="CDCAPEX3Q">[5]Capital!$D$27</definedName>
    <definedName name="CDCAPEX4Q">[5]Capital!$E$27</definedName>
    <definedName name="CFCheck1Q">'[5]Cash Flows'!$B$29</definedName>
    <definedName name="CFCheck2Q">'[5]Cash Flows'!$C$29</definedName>
    <definedName name="CFCheck3Q">'[5]Cash Flows'!$D$29</definedName>
    <definedName name="CFCheck4Q">'[5]Cash Flows'!$E$29</definedName>
    <definedName name="CFCheckSum">'[5]Assumptions and Dashboard'!$H$119</definedName>
    <definedName name="CFCheckX4">'[5]Cash Flows'!$G$29</definedName>
    <definedName name="charity">#REF!</definedName>
    <definedName name="ChgAP1Q">'[5]Cash Flows'!$B$42</definedName>
    <definedName name="ChgAP2Q">'[5]Cash Flows'!$C$42</definedName>
    <definedName name="ChgAP3Q">'[5]Cash Flows'!$D$42</definedName>
    <definedName name="ChgAP4Q">'[5]Cash Flows'!$E$42</definedName>
    <definedName name="ChgAR1Q">'[5]Cash Flows'!$B$34</definedName>
    <definedName name="ChgAR2Q">'[5]Cash Flows'!$C$34</definedName>
    <definedName name="ChgAR3Q">'[5]Cash Flows'!$D$34</definedName>
    <definedName name="ChgAR4Q">'[5]Cash Flows'!$E$34</definedName>
    <definedName name="ChgCash1Q">'[5]Cash Flows'!$B$25</definedName>
    <definedName name="ChgCash2Q">'[5]Cash Flows'!$C$25</definedName>
    <definedName name="ChgCash3Q">'[5]Cash Flows'!$D$25</definedName>
    <definedName name="ChgCash4Q">'[5]Cash Flows'!$E$25</definedName>
    <definedName name="ChgCashX4">'[5]Cash Flows'!$G$25</definedName>
    <definedName name="ChgInv1Q">'[5]Cash Flows'!$B$38</definedName>
    <definedName name="ChgInv2Q">'[5]Cash Flows'!$C$38</definedName>
    <definedName name="ChgInv3Q">'[5]Cash Flows'!$D$38</definedName>
    <definedName name="ChgInv4Q">'[5]Cash Flows'!$E$38</definedName>
    <definedName name="ChgLoan1Q">'[5]Cash Flows'!#REF!</definedName>
    <definedName name="ChgLoan2Q">'[5]Cash Flows'!#REF!</definedName>
    <definedName name="ChgLoan3Q">'[5]Cash Flows'!#REF!</definedName>
    <definedName name="ChgLoan4Q">'[5]Cash Flows'!#REF!</definedName>
    <definedName name="ChgLoanVal1Q">'[5]Cash Flows'!$B$46</definedName>
    <definedName name="ChgLoanVal2Q">'[5]Cash Flows'!$C$46</definedName>
    <definedName name="ChgLoanVal3Q">'[5]Cash Flows'!$D$46</definedName>
    <definedName name="ChgLoanVal4Q">'[5]Cash Flows'!$E$46</definedName>
    <definedName name="ChgLoanX4">'[5]Cash Flows'!#REF!</definedName>
    <definedName name="ChgNWC1Q">'[5]Balance Sheet'!$B$37</definedName>
    <definedName name="ChgNWC2Q">'[5]Balance Sheet'!$C$37</definedName>
    <definedName name="ChgNWC3Q">'[5]Balance Sheet'!$D$37</definedName>
    <definedName name="ChgNWC4Q">'[5]Balance Sheet'!$E$37</definedName>
    <definedName name="CL1Q">'[5]Balance Sheet'!$B$32</definedName>
    <definedName name="CL2Q">'[5]Balance Sheet'!$C$32</definedName>
    <definedName name="CL3Q">'[5]Balance Sheet'!$D$32</definedName>
    <definedName name="CL4Q">'[5]Balance Sheet'!$E$32</definedName>
    <definedName name="CM">'[10]S4-BreakEven'!$A$6:$B$6</definedName>
    <definedName name="CM1Q">'[5]Contribution Margin'!$B$20</definedName>
    <definedName name="CM2Q">'[5]Contribution Margin'!$C$20</definedName>
    <definedName name="CM3Q">'[5]Contribution Margin'!$D$20</definedName>
    <definedName name="CM4Q">'[5]Contribution Margin'!$E$20</definedName>
    <definedName name="CMcriteria">[12]ComboMaster!$G$29</definedName>
    <definedName name="CMPU1Q">'[5]Contribution Margin'!$B$36</definedName>
    <definedName name="CMPU2Q">'[5]Contribution Margin'!$C$36</definedName>
    <definedName name="CMPU3Q">'[5]Contribution Margin'!$D$36</definedName>
    <definedName name="CMPU4Q">'[5]Contribution Margin'!$E$36</definedName>
    <definedName name="Co1Assets">[5]Comparables!$F$32</definedName>
    <definedName name="Co1NI">[5]Comparables!$E$32</definedName>
    <definedName name="Co1Sales">[5]Comparables!$D$32</definedName>
    <definedName name="Co1Val">[5]Comparables!$B$32</definedName>
    <definedName name="Co2Assets">[5]Comparables!$F$33</definedName>
    <definedName name="Co2NI">[5]Comparables!$E$33</definedName>
    <definedName name="Co2Sales">[5]Comparables!$D$33</definedName>
    <definedName name="Co2Val">[5]Comparables!$B$33</definedName>
    <definedName name="Co3Assets">[5]Comparables!$F$34</definedName>
    <definedName name="Co3NI">[5]Comparables!$E$34</definedName>
    <definedName name="Co3Sales">[5]Comparables!$D$34</definedName>
    <definedName name="Co3Val">[5]Comparables!$B$34</definedName>
    <definedName name="COGS1Q">[5]COGS!$B$8</definedName>
    <definedName name="COGS2Q">[5]COGS!$C$8</definedName>
    <definedName name="COGS3Q">[5]COGS!$D$8</definedName>
    <definedName name="COGS4Q">[5]COGS!$E$8</definedName>
    <definedName name="COGSX4">[5]COGS!$G$8</definedName>
    <definedName name="Collections1Q">'[5]Sales and Collections'!$B$18</definedName>
    <definedName name="Collections2Q">'[5]Sales and Collections'!$C$18</definedName>
    <definedName name="Collections3Q">'[5]Sales and Collections'!$D$18</definedName>
    <definedName name="Collections4Q">'[5]Sales and Collections'!$E$18</definedName>
    <definedName name="common1">#REF!</definedName>
    <definedName name="common2">#REF!</definedName>
    <definedName name="common3">#REF!</definedName>
    <definedName name="common4">#REF!</definedName>
    <definedName name="common5">#REF!</definedName>
    <definedName name="Comp1FCF">[5]Comparables!$F$8</definedName>
    <definedName name="Comp1NI">[5]Comparables!$E$8</definedName>
    <definedName name="Comp1Sales">[5]Comparables!$D$8</definedName>
    <definedName name="Comp1Val">[5]Comparables!$B$8</definedName>
    <definedName name="Comp2FCF">[5]Comparables!$F$9</definedName>
    <definedName name="Comp2NI">[5]Comparables!$E$9</definedName>
    <definedName name="Comp2Sales">[5]Comparables!$D$9</definedName>
    <definedName name="Comp2Val">[5]Comparables!$B$9</definedName>
    <definedName name="Comp3FCF">[5]Comparables!$F$10</definedName>
    <definedName name="Comp3NI">[5]Comparables!$E$10</definedName>
    <definedName name="Comp3Sales">[5]Comparables!$D$10</definedName>
    <definedName name="Comp3Val">[5]Comparables!$B$10</definedName>
    <definedName name="CompSalesVal">[5]Comparables!$D$21</definedName>
    <definedName name="CoSalesVal">[5]Comparables!$D$42</definedName>
    <definedName name="Cost_of_Goods_Sold">#REF!</definedName>
    <definedName name="Cost_of_sales">'[2]AM MOVIL SALES-DRIVEN PRO FORMA'!$C$11:$E$11</definedName>
    <definedName name="costgrowth">'[11]9-Spinner-A'!$C$7</definedName>
    <definedName name="CostOfGoodsSold">#REF!</definedName>
    <definedName name="costs">#REF!</definedName>
    <definedName name="CreditPctQ1">'[5]Assumptions and Dashboard'!$B$10</definedName>
    <definedName name="CreditPctQ2">'[5]Assumptions and Dashboard'!$C$10</definedName>
    <definedName name="CreditPctQ3">'[5]Assumptions and Dashboard'!$D$10</definedName>
    <definedName name="CreditPctQ4">'[5]Assumptions and Dashboard'!$E$10</definedName>
    <definedName name="CreditSls1Q">'[5]Sales and Collections'!$B$11</definedName>
    <definedName name="CreditSls2Q">'[5]Sales and Collections'!$C$11</definedName>
    <definedName name="CreditSls3Q">'[5]Sales and Collections'!$D$11</definedName>
    <definedName name="CreditSls4Q">'[5]Sales and Collections'!$E$11</definedName>
    <definedName name="CS1Q">'[5]Balance Sheet'!$B$22</definedName>
    <definedName name="CS2Q">'[5]Balance Sheet'!$C$22</definedName>
    <definedName name="CS3Q">'[5]Balance Sheet'!$D$22</definedName>
    <definedName name="CS4Q">'[5]Balance Sheet'!$E$22</definedName>
    <definedName name="CSCO">#REF!</definedName>
    <definedName name="CumCAPEX1Q">[5]Capital!$B$22</definedName>
    <definedName name="CumCAPEX2Q">[5]Capital!$C$22</definedName>
    <definedName name="CumCAPEX3Q">[5]Capital!$D$22</definedName>
    <definedName name="CumCAPEX4Q">[5]Capital!$E$22</definedName>
    <definedName name="currentassets1">#REF!</definedName>
    <definedName name="currentassets2">#REF!</definedName>
    <definedName name="currentassets3">#REF!</definedName>
    <definedName name="currentassets4">#REF!</definedName>
    <definedName name="currentassets5">#REF!</definedName>
    <definedName name="currentliabilities1">#REF!</definedName>
    <definedName name="currentliabilities2">#REF!</definedName>
    <definedName name="currentliabilities3">#REF!</definedName>
    <definedName name="currentliabilities4">#REF!</definedName>
    <definedName name="currentliabilities5">#REF!</definedName>
    <definedName name="D">'[10]S6-EOQ'!$B$5</definedName>
    <definedName name="d_1">'[13]Defining SCENARIOS Command'!#REF!</definedName>
    <definedName name="d_2">'[13]Defining SCENARIOS Command'!#REF!</definedName>
    <definedName name="D_INPUT">#REF!</definedName>
    <definedName name="Data">#REF!</definedName>
    <definedName name="Data.Dump" hidden="1">OFFSET([14]!Data.Top.Left,1,0)</definedName>
    <definedName name="_xlnm.Database">'[15]Business cycle'!#REF!</definedName>
    <definedName name="Database_MI">'[15]Business cycle'!#REF!</definedName>
    <definedName name="Days">'[16]DropDown(2)'!$A$4:$A$10</definedName>
    <definedName name="DaysInv1Q">'[5]Assumptions and Dashboard'!$B$24</definedName>
    <definedName name="DaysInv2Q">'[5]Assumptions and Dashboard'!$C$24</definedName>
    <definedName name="DaysInv3Q">'[5]Assumptions and Dashboard'!$D$24</definedName>
    <definedName name="DaysPay1Q">'[5]Assumptions and Dashboard'!$B$27</definedName>
    <definedName name="DaysPay2Q">'[5]Assumptions and Dashboard'!$C$27</definedName>
    <definedName name="DaysPay3Q">'[5]Assumptions and Dashboard'!$D$27</definedName>
    <definedName name="DaysPay4Q">'[5]Assumptions and Dashboard'!$E$27</definedName>
    <definedName name="DaysQtr1Q">'[5]Assumptions and Dashboard'!$B$13</definedName>
    <definedName name="DaysQtr2Q">'[5]Assumptions and Dashboard'!$C$13</definedName>
    <definedName name="DaysQtr3Q">'[5]Assumptions and Dashboard'!$D$13</definedName>
    <definedName name="DaysQtr4Q">'[5]Assumptions and Dashboard'!$E$13</definedName>
    <definedName name="DCFRW">[5]Valuation!$D$3</definedName>
    <definedName name="DCFVal">[5]Valuation!$B$3</definedName>
    <definedName name="Dee">#REF!</definedName>
    <definedName name="dee_1">'[17]Defining SCENARIOS Command'!#REF!</definedName>
    <definedName name="dee_2">'[17]Defining SCENARIOS Command'!#REF!</definedName>
    <definedName name="Dee_One">'[13]Defining SCENARIOS Command'!#REF!</definedName>
    <definedName name="Deferred_assets">'[2]AM MOVIL SALES-DRIVEN PRO FORMA'!$C$50:$E$50</definedName>
    <definedName name="Deman">#REF!</definedName>
    <definedName name="Demand">'[11]34-Transport3'!$C$87:$G$89</definedName>
    <definedName name="Dep1Q">[5]Capital!$B$20</definedName>
    <definedName name="Dep2Q">[5]Capital!$C$20</definedName>
    <definedName name="Dep3Q">[5]Capital!$D$20</definedName>
    <definedName name="Dep4Q">[5]Capital!$E$20</definedName>
    <definedName name="DepX4">[5]Capital!$G$20</definedName>
    <definedName name="Desired">'[18]Efficient Frontier'!$I$18</definedName>
    <definedName name="Detail">[19]!Detail</definedName>
    <definedName name="Disburse1Q">'[5]Inventory and Purchases'!$B$17</definedName>
    <definedName name="Disburse2Q">'[5]Inventory and Purchases'!$C$17</definedName>
    <definedName name="Disburse3Q">'[5]Inventory and Purchases'!$D$17</definedName>
    <definedName name="Disburse4Q">'[5]Inventory and Purchases'!$E$17</definedName>
    <definedName name="DisburseX4">'[5]Inventory and Purchases'!$G$17</definedName>
    <definedName name="Distances">'[16]VLookUp-Taxes'!$D$20:$K$27</definedName>
    <definedName name="DLStdP">'[11]Flexible Budget-B'!$B$11</definedName>
    <definedName name="DLStdQ">'[11]Flexible Budget-B'!$B$10</definedName>
    <definedName name="DMStdP">'[11]Flexible Budget-B'!$B$8</definedName>
    <definedName name="DMStdQ">'[11]Flexible Budget-B'!$B$7</definedName>
    <definedName name="DOE1Q">'[5]Operating Expenses'!$B$19</definedName>
    <definedName name="DOE2Q">'[5]Operating Expenses'!$C$19</definedName>
    <definedName name="DOE3Q">'[5]Operating Expenses'!$D$19</definedName>
    <definedName name="DOE4Q">'[5]Operating Expenses'!$E$19</definedName>
    <definedName name="DOEX4">'[5]Operating Expenses'!$G$19</definedName>
    <definedName name="DSO1Q">'[5]Assumptions and Dashboard'!$B$12</definedName>
    <definedName name="DSO2Q">'[5]Assumptions and Dashboard'!$C$12</definedName>
    <definedName name="DSO3Q">'[5]Assumptions and Dashboard'!$D$12</definedName>
    <definedName name="DSO4Q">'[5]Assumptions and Dashboard'!$E$12</definedName>
    <definedName name="EB_IT">'[17]RE-NAMING CELLS'!#REF!</definedName>
    <definedName name="EBIT">'[20]9 GOOD TECH by RENAMING CELLS'!#REF!</definedName>
    <definedName name="EBIT1Q">'[5]Free Cash Flows'!$B$3</definedName>
    <definedName name="EBIT2Q">'[5]Free Cash Flows'!$C$3</definedName>
    <definedName name="EBIT3Q">'[5]Free Cash Flows'!$D$3</definedName>
    <definedName name="EBIT4Q">'[5]Free Cash Flows'!$E$3</definedName>
    <definedName name="EffTaxRt1Q">'[5]Free Cash Flows'!$B$5</definedName>
    <definedName name="EffTaxRt2Q">'[5]Free Cash Flows'!$C$5</definedName>
    <definedName name="EffTaxRt3Q">'[5]Free Cash Flows'!$D$5</definedName>
    <definedName name="EffTaxRt4Q">'[5]Free Cash Flows'!$E$5</definedName>
    <definedName name="Emp_retention">#REF!</definedName>
    <definedName name="Emp_retention_dollars">#REF!</definedName>
    <definedName name="EmpShrs">[5]Capitalization!$B$10</definedName>
    <definedName name="End_Bal">#REF!</definedName>
    <definedName name="EndAP1Q">'[5]Inventory and Purchases'!$B$23</definedName>
    <definedName name="EndAP2Q">'[5]Inventory and Purchases'!$C$23</definedName>
    <definedName name="EndAP3Q">'[5]Inventory and Purchases'!$D$23</definedName>
    <definedName name="EndAP4Q">'[5]Inventory and Purchases'!$E$23</definedName>
    <definedName name="EndAPX4">'[5]Inventory and Purchases'!$G$23</definedName>
    <definedName name="EndAR1Q">'[5]Sales and Collections'!$B$24</definedName>
    <definedName name="EndAR2Q">'[5]Sales and Collections'!$C$24</definedName>
    <definedName name="EndAR3Q">'[5]Sales and Collections'!$D$24</definedName>
    <definedName name="EndAR4Q">'[5]Sales and Collections'!$E$24</definedName>
    <definedName name="EndARX4">'[5]Sales and Collections'!$G$24</definedName>
    <definedName name="EndCash1Q">[5]Cash!$B$26</definedName>
    <definedName name="EndCash2Q">[5]Cash!$C$26</definedName>
    <definedName name="EndCash3Q">[5]Cash!$D$26</definedName>
    <definedName name="EndCash4Q">[5]Cash!$E$26</definedName>
    <definedName name="EndCashX4">[5]Cash!$G$26</definedName>
    <definedName name="EndInv1Q">'[5]Inventory and Purchases'!$B$5</definedName>
    <definedName name="EndInv2Q">'[5]Inventory and Purchases'!$C$5</definedName>
    <definedName name="EndInv3Q">'[5]Inventory and Purchases'!$D$5</definedName>
    <definedName name="EndInv4Q">'[5]Inventory and Purchases'!$E$5</definedName>
    <definedName name="EndInvX3">'[5]Inventory and Purchases'!#REF!</definedName>
    <definedName name="EndInvX4">'[5]Inventory and Purchases'!$G$5</definedName>
    <definedName name="EndNWC1Q">'[5]Balance Sheet'!$B$36</definedName>
    <definedName name="EndNWC2Q">'[5]Balance Sheet'!$C$36</definedName>
    <definedName name="EndNWC3Q">'[5]Balance Sheet'!$D$36</definedName>
    <definedName name="EndNWC4Q">'[5]Balance Sheet'!$E$36</definedName>
    <definedName name="EOQ">'[10]S6-EOQ'!$B$6</definedName>
    <definedName name="EqptDep1Q">[5]Capital!$B$17</definedName>
    <definedName name="EqptDep2Q">[5]Capital!$C$17</definedName>
    <definedName name="EqptDep3Q">[5]Capital!$D$17</definedName>
    <definedName name="EqptDM1Q">'[5]Assumptions and Dashboard'!$B$88</definedName>
    <definedName name="EqptDM2Q">'[5]Assumptions and Dashboard'!$C$88</definedName>
    <definedName name="EqptDM3Q">'[5]Assumptions and Dashboard'!$D$88</definedName>
    <definedName name="EqptDM4Q">'[5]Assumptions and Dashboard'!$E$88</definedName>
    <definedName name="EqptLife">'[5]Assumptions and Dashboard'!$H$82</definedName>
    <definedName name="EqptPur1Q">'[5]Assumptions and Dashboard'!$B$73</definedName>
    <definedName name="EqptPur2Q">'[5]Assumptions and Dashboard'!$C$73</definedName>
    <definedName name="EqptPur3Q">'[5]Assumptions and Dashboard'!$D$73</definedName>
    <definedName name="EqptPur4Q">'[5]Assumptions and Dashboard'!$E$73</definedName>
    <definedName name="EqtInv1Q">'[5]Assumptions and Dashboard'!$B$96</definedName>
    <definedName name="EqtInv2Q">'[5]Assumptions and Dashboard'!$C$96</definedName>
    <definedName name="EqtInv3Q">'[5]Assumptions and Dashboard'!$D$96</definedName>
    <definedName name="EqtInv4Q">'[5]Assumptions and Dashboard'!$E$96</definedName>
    <definedName name="EqtInvX3">'[5]Assumptions and Dashboard'!#REF!</definedName>
    <definedName name="Equipment">#REF!</definedName>
    <definedName name="Equipment_revenues">'[2]AM MOVIL SALES-DRIVEN PRO FORMA'!$C$9:$E$9</definedName>
    <definedName name="equity1">#REF!</definedName>
    <definedName name="equity2">#REF!</definedName>
    <definedName name="equity3">#REF!</definedName>
    <definedName name="equity4">#REF!</definedName>
    <definedName name="equity5">#REF!</definedName>
    <definedName name="EX_PRICE">'[17]Defining SCENARIOS Command'!#REF!</definedName>
    <definedName name="Exercise_Price">'[13]Defining SCENARIOS Command'!#REF!</definedName>
    <definedName name="Extra_Pay">#REF!</definedName>
    <definedName name="extra1">#REF!</definedName>
    <definedName name="extra2">#REF!</definedName>
    <definedName name="extra3">#REF!</definedName>
    <definedName name="extra4">#REF!</definedName>
    <definedName name="extra5">#REF!</definedName>
    <definedName name="F">'[11]Flexible Budget-B'!$B$15</definedName>
    <definedName name="Factory_capacity">'[11]34-Transport3'!$H$63:$H$68</definedName>
    <definedName name="Factory_to_customer">#REF!</definedName>
    <definedName name="Factory_to_warehouse">#REF!</definedName>
    <definedName name="FC">'[10]S4-BreakEven'!$B$3</definedName>
    <definedName name="FCF1Q">'[5]Free Cash Flows'!$B$11</definedName>
    <definedName name="FCF2Q">'[5]Free Cash Flows'!$C$11</definedName>
    <definedName name="FCF3Q">'[5]Free Cash Flows'!$D$11</definedName>
    <definedName name="FCF4Q">'[5]Free Cash Flows'!$E$11</definedName>
    <definedName name="FCFX4">'[5]Free Cash Flows'!$G$11</definedName>
    <definedName name="financingcash1">#REF!</definedName>
    <definedName name="financingcash2">#REF!</definedName>
    <definedName name="financingcash3">#REF!</definedName>
    <definedName name="financingcash4">#REF!</definedName>
    <definedName name="financingcash5">#REF!</definedName>
    <definedName name="FinCashChg1Q">[5]Cash!$B$24</definedName>
    <definedName name="FinCashChg2Q">[5]Cash!$C$24</definedName>
    <definedName name="FinCashChg3Q">[5]Cash!$D$24</definedName>
    <definedName name="FinCashChg4Q">[5]Cash!$E$24</definedName>
    <definedName name="Finnair">#REF!</definedName>
    <definedName name="Firm_A">#REF!</definedName>
    <definedName name="Firm_B">#REF!</definedName>
    <definedName name="Firm_C">#REF!</definedName>
    <definedName name="FixAssets1Q">[5]Capital!$B$24</definedName>
    <definedName name="FixAssets2Q">[5]Capital!$C$24</definedName>
    <definedName name="FixAssets3Q">[5]Capital!$D$24</definedName>
    <definedName name="FixAssets4Q">[5]Capital!$E$24</definedName>
    <definedName name="FixCosts1Q">'[5]Contribution Margin'!$B$15</definedName>
    <definedName name="FixCosts2Q">'[5]Contribution Margin'!$C$15</definedName>
    <definedName name="FixCosts3Q">'[5]Contribution Margin'!$D$15</definedName>
    <definedName name="FixCosts4Q">'[5]Contribution Margin'!$E$15</definedName>
    <definedName name="FixCostsX4">'[5]Contribution Margin'!$G$15</definedName>
    <definedName name="FixDep1Q">[5]Capital!$B$19</definedName>
    <definedName name="FixDep2Q">[5]Capital!$C$19</definedName>
    <definedName name="FixDep3Q">[5]Capital!$D$19</definedName>
    <definedName name="FixDM1Q">'[5]Assumptions and Dashboard'!$B$90</definedName>
    <definedName name="FixDM2Q">'[5]Assumptions and Dashboard'!$C$90</definedName>
    <definedName name="FixDM3Q">'[5]Assumptions and Dashboard'!$D$90</definedName>
    <definedName name="FixDM4Q">'[5]Assumptions and Dashboard'!$E$90</definedName>
    <definedName name="fixed_cost">'[11]Step 1 (2)'!$C$4</definedName>
    <definedName name="Fixed_costs">#REF!</definedName>
    <definedName name="Fixed_costsb">#REF!</definedName>
    <definedName name="Fixed_costsc">#REF!</definedName>
    <definedName name="Fixed_costsd">#REF!</definedName>
    <definedName name="Fixed_costsx">#REF!</definedName>
    <definedName name="FixLife">'[5]Assumptions and Dashboard'!$H$84</definedName>
    <definedName name="FixPur1Q">'[5]Assumptions and Dashboard'!$B$75</definedName>
    <definedName name="FixPur2Q">'[5]Assumptions and Dashboard'!$C$75</definedName>
    <definedName name="FixPur3Q">'[5]Assumptions and Dashboard'!$D$75</definedName>
    <definedName name="FixPur4Q">'[5]Assumptions and Dashboard'!$E$75</definedName>
    <definedName name="Fnd1Shrs">[5]Capitalization!$B$6</definedName>
    <definedName name="Fnd2Shrs">[5]Capitalization!$B$7</definedName>
    <definedName name="Fnd3Shrs">[5]Capitalization!$B$8</definedName>
    <definedName name="Ford">#REF!</definedName>
    <definedName name="Forecast_2005">'[2]FORECAST MOVIL DRIVERS SALES'!$H$15</definedName>
    <definedName name="Forecast_Cost_of_sales">'[2]AM MOVIL SALES-DRIVEN PRO FORMA'!$G$11</definedName>
    <definedName name="FORECAST_DRIVERS">#REF!</definedName>
    <definedName name="Forecast_lines">'[2]FORECAST MOVIL DRIVERS SALES'!$H$16</definedName>
    <definedName name="Forecast_Plant">'[2]FORECAST MOVIL DRIVERS SALES'!$H$24</definedName>
    <definedName name="Forecast_Total_revenues">'[2]AM MOVIL SALES-DRIVEN PRO FORMA'!$G$10</definedName>
    <definedName name="Forecasting_Lines">'[2]FORECAST MOVIL DRIVERS SALES'!$E$16:$G$16</definedName>
    <definedName name="Forecasting_Years">'[2]FORECAST MOVIL DRIVERS SALES'!$E$7:$G$7</definedName>
    <definedName name="FormatForecasting">[21]!FormatForecasting</definedName>
    <definedName name="FormatPLforCurrentMonthVsBudget">[19]!FormatPLforCurrentMonthVsBudget</definedName>
    <definedName name="FormatPLforInput98Actuals">[19]!FormatPLforInput98Actuals</definedName>
    <definedName name="FormatR1AforCMPrint">[21]!FormatR1AforCMPrint</definedName>
    <definedName name="FormatR1AforQ4ForecastPrint">[21]!FormatR1AforQ4ForecastPrint</definedName>
    <definedName name="FormatWeeklyRevSummaryQ1">[21]!FormatWeeklyRevSummaryQ1</definedName>
    <definedName name="FormatWeeklyRevSummaryQ2">[21]!FormatWeeklyRevSummaryQ2</definedName>
    <definedName name="FormatWeeklyRevSummaryQ3">[21]!FormatWeeklyRevSummaryQ3</definedName>
    <definedName name="FormatWeeklyRevSummaryQ4">[21]!FormatWeeklyRevSummaryQ4</definedName>
    <definedName name="Fortum">#REF!</definedName>
    <definedName name="FreeCF1Q">'[5]Assumptions and Dashboard'!$B$127</definedName>
    <definedName name="FtRent1Q">'[5]Assumptions and Dashboard'!$B$66</definedName>
    <definedName name="FtRent2Q">'[5]Assumptions and Dashboard'!$C$66</definedName>
    <definedName name="FtRent3Q">'[5]Assumptions and Dashboard'!$D$66</definedName>
    <definedName name="FtRent4Q">'[5]Assumptions and Dashboard'!$E$66</definedName>
    <definedName name="Full_Print">#REF!</definedName>
    <definedName name="FurnDep1Q">[5]Capital!$B$18</definedName>
    <definedName name="FurnDep2Q">[5]Capital!$C$18</definedName>
    <definedName name="FurnDep3Q">[5]Capital!$D$18</definedName>
    <definedName name="FurnDM1Q">'[5]Assumptions and Dashboard'!$B$89</definedName>
    <definedName name="FurnDM2Q">'[5]Assumptions and Dashboard'!$C$89</definedName>
    <definedName name="FurnDM3Q">'[5]Assumptions and Dashboard'!$D$89</definedName>
    <definedName name="FurnDM4Q">'[5]Assumptions and Dashboard'!$E$89</definedName>
    <definedName name="FurnLife">'[5]Assumptions and Dashboard'!$H$83</definedName>
    <definedName name="FurnPur1Q">'[5]Assumptions and Dashboard'!$B$74</definedName>
    <definedName name="FurnPur2Q">'[5]Assumptions and Dashboard'!$C$74</definedName>
    <definedName name="FurnPur3Q">'[5]Assumptions and Dashboard'!$D$74</definedName>
    <definedName name="FurnPur4Q">'[5]Assumptions and Dashboard'!$E$74</definedName>
    <definedName name="g">'[5]Assumptions and Dashboard'!$H$107</definedName>
    <definedName name="Goodwill__net">'[2]AM MOVIL SALES-DRIVEN PRO FORMA'!$C$48:$E$48</definedName>
    <definedName name="GrossP1Q">'[5]Income Statement'!$B$5</definedName>
    <definedName name="GrossP2Q">'[5]Income Statement'!$C$5</definedName>
    <definedName name="GrossP3Q">'[5]Income Statement'!$D$5</definedName>
    <definedName name="GrossP4Q">'[5]Income Statement'!$E$5</definedName>
    <definedName name="GrossPX4">'[5]Income Statement'!$G$5</definedName>
    <definedName name="h">'[10]S6-EOQ'!$B$4</definedName>
    <definedName name="Header_Row">ROW(#REF!)</definedName>
    <definedName name="HEX">#REF!</definedName>
    <definedName name="HEXp">#REF!</definedName>
    <definedName name="HideForAPRInput">[21]!HideForAPRInput</definedName>
    <definedName name="HideForAUGInput">[21]!HideForAUGInput</definedName>
    <definedName name="HideForDECInput">[21]!HideForDECInput</definedName>
    <definedName name="HideForFEBInput">[21]!HideForFEBInput</definedName>
    <definedName name="HideForJANInput">[21]!HideForJANInput</definedName>
    <definedName name="HideForJULInput">[21]!HideForJULInput</definedName>
    <definedName name="HideForJUNInput">[21]!HideForJUNInput</definedName>
    <definedName name="HideForMARInput">[21]!HideForMARInput</definedName>
    <definedName name="HideForNOVInput">[21]!HideForNOVInput</definedName>
    <definedName name="HideForOctInput">[21]!HideForOctInput</definedName>
    <definedName name="HideForSEPInput">[21]!HideForSEPInput</definedName>
    <definedName name="Hist1000">'[22]Simulation Summary'!#REF!</definedName>
    <definedName name="Holding">#REF!</definedName>
    <definedName name="HOME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'[20]9 GOOD TECH by RENAMING CELLS'!$D$10</definedName>
    <definedName name="Imp_Inv_turns">#REF!</definedName>
    <definedName name="Imp_Inv_turns_dollars">#REF!</definedName>
    <definedName name="Int">#REF!</definedName>
    <definedName name="IntAnnual">'[5]Assumptions and Dashboard'!$H$100</definedName>
    <definedName name="Interest_Rate">#REF!</definedName>
    <definedName name="Interim_Long_term_debt">'[2]AM MOVIL SALES-DRIVEN PRO FORMA'!$F$60</definedName>
    <definedName name="Interim_Short_term_debt">'[2]AM MOVIL SALES-DRIVEN PRO FORMA'!$F$56</definedName>
    <definedName name="IntExp1Q">[5]Cash!$B$23</definedName>
    <definedName name="IntExp2Q">[5]Cash!$C$23</definedName>
    <definedName name="IntExp3Q">[5]Cash!$D$23</definedName>
    <definedName name="IntExp4Q">[5]Cash!$E$23</definedName>
    <definedName name="IntExpX4">[5]Cash!$G$23</definedName>
    <definedName name="IntPer1Q">'[5]Assumptions and Dashboard'!$B$101</definedName>
    <definedName name="IntPer2Q">'[5]Assumptions and Dashboard'!$C$101</definedName>
    <definedName name="IntPer3Q">'[5]Assumptions and Dashboard'!$D$101</definedName>
    <definedName name="IntPer4Q">'[5]Assumptions and Dashboard'!$E$101</definedName>
    <definedName name="intrate">'[11]9-Spinner-A'!$C$6</definedName>
    <definedName name="INTRO">#REF!</definedName>
    <definedName name="Inventories">#REF!</definedName>
    <definedName name="Inventory">#REF!</definedName>
    <definedName name="Inventory_turnover">#REF!</definedName>
    <definedName name="Investment_decisions">#REF!</definedName>
    <definedName name="investmentcash1">#REF!</definedName>
    <definedName name="investmentcash2">#REF!</definedName>
    <definedName name="investmentcash3">#REF!</definedName>
    <definedName name="investmentcash4">#REF!</definedName>
    <definedName name="investmentcash5">#REF!</definedName>
    <definedName name="Investments">#REF!</definedName>
    <definedName name="InvNeed1Q">'[5]Inventory and Purchases'!$B$7</definedName>
    <definedName name="InvNeed2Q">'[5]Inventory and Purchases'!$C$7</definedName>
    <definedName name="InvNeed3Q">'[5]Inventory and Purchases'!$D$7</definedName>
    <definedName name="InvNeed4Q">'[5]Inventory and Purchases'!$E$7</definedName>
    <definedName name="InvShrs">[5]Capitalization!$B$9</definedName>
    <definedName name="K">'[10]S6-EOQ'!$B$3</definedName>
    <definedName name="KCI">#REF!</definedName>
    <definedName name="KCI_Konecranes">#REF!</definedName>
    <definedName name="Kone">#REF!</definedName>
    <definedName name="Kone_B">#REF!</definedName>
    <definedName name="L">#REF!</definedName>
    <definedName name="Labor1Q">[5]COGS!$B$7</definedName>
    <definedName name="Labor2Q">[5]COGS!$C$7</definedName>
    <definedName name="Labor3Q">[5]COGS!$D$7</definedName>
    <definedName name="Labor4Q">[5]COGS!$E$7</definedName>
    <definedName name="LaborCPU1Q">'[5]Assumptions and Dashboard'!$B$19</definedName>
    <definedName name="LaborCPU2Q">'[5]Assumptions and Dashboard'!$C$19</definedName>
    <definedName name="LaborCPU3Q">'[5]Assumptions and Dashboard'!$D$19</definedName>
    <definedName name="LaborCPU4Q">'[5]Assumptions and Dashboard'!$E$19</definedName>
    <definedName name="LaborX4">[5]COGS!$G$7</definedName>
    <definedName name="Land">#REF!</definedName>
    <definedName name="Last_Row">IF(Values_Entered,Header_Row+Number_of_Payments,Header_Row)</definedName>
    <definedName name="Lead_time_reduction_to_quote_days">#REF!</definedName>
    <definedName name="Lead_time_reduction_to_quote_dollars">#REF!</definedName>
    <definedName name="Lease">#REF!</definedName>
    <definedName name="Liabilities">[8]Bond3!$J$17:$J$22</definedName>
    <definedName name="Liukuva">#REF!</definedName>
    <definedName name="Loan_Amount">#REF!</definedName>
    <definedName name="Loan_Start">#REF!</definedName>
    <definedName name="Loan_Years">#REF!</definedName>
    <definedName name="Loan1Q">'[5]Assumptions and Dashboard'!$B$97</definedName>
    <definedName name="Loan2Q">'[5]Assumptions and Dashboard'!$C$97</definedName>
    <definedName name="Loan3Q">'[5]Assumptions and Dashboard'!$D$97</definedName>
    <definedName name="Loan4Q">'[5]Assumptions and Dashboard'!$E$97</definedName>
    <definedName name="LoanVal1Q">'[5]Assumptions and Dashboard'!$B$103</definedName>
    <definedName name="LoanVal2Q">'[5]Assumptions and Dashboard'!$C$103</definedName>
    <definedName name="LoanVal3Q">'[5]Assumptions and Dashboard'!$D$103</definedName>
    <definedName name="LoanVal4Q">'[5]Assumptions and Dashboard'!$E$103</definedName>
    <definedName name="LoanX3">'[5]Assumptions and Dashboard'!#REF!</definedName>
    <definedName name="Long_term_debt">'[2]AM MOVIL SALES-DRIVEN PRO FORMA'!$C$60:$E$60</definedName>
    <definedName name="Lookup">'[16]VLookUp-Taxes'!$A$4:$B$7</definedName>
    <definedName name="Lookup2">'[16]VLookUp-Price'!$A$3:$B$7</definedName>
    <definedName name="Lookup3">#REF!</definedName>
    <definedName name="MACRO">#REF!</definedName>
    <definedName name="Macro1">[14]!Macro1</definedName>
    <definedName name="Macro2">[14]!Macro2</definedName>
    <definedName name="Macro3">[23]!Macro3</definedName>
    <definedName name="MACROS">#REF!</definedName>
    <definedName name="MACRW">[5]Valuation!$D$5</definedName>
    <definedName name="MACVal">[5]Valuation!$B$5</definedName>
    <definedName name="Market_Price">'[13]Defining SCENARIOS Command'!#REF!</definedName>
    <definedName name="MarketableSecurities">#REF!</definedName>
    <definedName name="ME">#REF!</definedName>
    <definedName name="MedCompPFCF">[5]Comparables!$J$11</definedName>
    <definedName name="MedCompPNI">[5]Comparables!$I$11</definedName>
    <definedName name="MedCompPS">[5]Comparables!$H$11</definedName>
    <definedName name="MedCoPA">[5]Comparables!$J$35</definedName>
    <definedName name="MedCoPNI">[5]Comparables!$I$35</definedName>
    <definedName name="MedCoPS">[5]Comparables!$H$35</definedName>
    <definedName name="MENU">#REF!</definedName>
    <definedName name="Merita">#REF!</definedName>
    <definedName name="MinCash1Q">'[5]Assumptions and Dashboard'!$B$94</definedName>
    <definedName name="MinCash2Q">'[5]Assumptions and Dashboard'!$C$94</definedName>
    <definedName name="MinCash3Q">'[5]Assumptions and Dashboard'!$D$94</definedName>
    <definedName name="MinCash4Q">'[5]Assumptions and Dashboard'!$E$94</definedName>
    <definedName name="mine">#REF!</definedName>
    <definedName name="MiscExp1Q">'[5]Operating Expenses'!$B$6</definedName>
    <definedName name="MiscExp2Q">'[5]Operating Expenses'!$C$6</definedName>
    <definedName name="MiscExp3Q">'[5]Operating Expenses'!$D$6</definedName>
    <definedName name="MiscExp4Q">'[5]Operating Expenses'!$E$6</definedName>
    <definedName name="MiscExpX4">'[5]Operating Expenses'!$G$6</definedName>
    <definedName name="MiscPct1Q">'[5]Assumptions and Dashboard'!$B$61</definedName>
    <definedName name="MiscPct2Q">'[5]Assumptions and Dashboard'!$C$61</definedName>
    <definedName name="MiscPct3Q">'[5]Assumptions and Dashboard'!$D$61</definedName>
    <definedName name="MiscPct4Q">'[5]Assumptions and Dashboard'!$E$61</definedName>
    <definedName name="MKT_PRICE">'[17]Defining SCENARIOS Command'!#REF!</definedName>
    <definedName name="Module6.NewCustRow">[21]!Module6.NewCustRow</definedName>
    <definedName name="Month1_Ending_Bal">#REF!</definedName>
    <definedName name="Monthly_surplus">#REF!</definedName>
    <definedName name="N_d1">'[13]Defining SCENARIOS Command'!#REF!</definedName>
    <definedName name="N_d2">'[13]Defining SCENARIOS Command'!#REF!</definedName>
    <definedName name="N_dee2">'[17]Defining SCENARIOS Command'!#REF!</definedName>
    <definedName name="NCD">'[10]S4-BreakEven'!$A$7:$B$7</definedName>
    <definedName name="Net_operating">#REF!</definedName>
    <definedName name="NetDiff">#REF!</definedName>
    <definedName name="NetInc1Q">'[5]Income Statement'!$B$18</definedName>
    <definedName name="NetInc2Q">'[5]Income Statement'!$C$18</definedName>
    <definedName name="NetInc3Q">'[5]Income Statement'!$D$18</definedName>
    <definedName name="NetInc4Q">'[5]Income Statement'!$E$18</definedName>
    <definedName name="NetIncX4">'[5]Income Statement'!$G$18</definedName>
    <definedName name="NI1Q">'[5]Assumptions and Dashboard'!$B$125</definedName>
    <definedName name="NoAA1Q">'[5]Assumptions and Dashboard'!$B$40</definedName>
    <definedName name="NoAA2Q">'[5]Assumptions and Dashboard'!$C$40</definedName>
    <definedName name="NoAA3Q">'[5]Assumptions and Dashboard'!$D$40</definedName>
    <definedName name="NoAA4Q">'[5]Assumptions and Dashboard'!$E$40</definedName>
    <definedName name="NoCA1Q">'[5]Assumptions and Dashboard'!$B$39</definedName>
    <definedName name="NoCA2Q">'[5]Assumptions and Dashboard'!$C$39</definedName>
    <definedName name="NoCA3Q">'[5]Assumptions and Dashboard'!$D$39</definedName>
    <definedName name="NoCA4Q">'[5]Assumptions and Dashboard'!$E$39</definedName>
    <definedName name="NoCEO1Q">'[5]Assumptions and Dashboard'!$B$32</definedName>
    <definedName name="NoCEO2Q">'[5]Assumptions and Dashboard'!$C$32</definedName>
    <definedName name="NoCEO3Q">'[5]Assumptions and Dashboard'!$D$32</definedName>
    <definedName name="NoCEO4Q">'[5]Assumptions and Dashboard'!$E$32</definedName>
    <definedName name="NoCFO1Q">'[5]Assumptions and Dashboard'!$B$33</definedName>
    <definedName name="NoCFO2Q">'[5]Assumptions and Dashboard'!$C$33</definedName>
    <definedName name="NoCFO3Q">'[5]Assumptions and Dashboard'!$D$33</definedName>
    <definedName name="NoCFO4Q">'[5]Assumptions and Dashboard'!$E$33</definedName>
    <definedName name="NoEmp1Q">'[5]Assumptions and Dashboard'!$B$41</definedName>
    <definedName name="NoEmp2Q">'[5]Assumptions and Dashboard'!$C$41</definedName>
    <definedName name="NoEmp3Q">'[5]Assumptions and Dashboard'!$D$41</definedName>
    <definedName name="NoEmp4Q">'[5]Assumptions and Dashboard'!$E$41</definedName>
    <definedName name="NoHE1Q">'[5]Assumptions and Dashboard'!$B$38</definedName>
    <definedName name="NoHE2Q">'[5]Assumptions and Dashboard'!$C$38</definedName>
    <definedName name="NoHE3Q">'[5]Assumptions and Dashboard'!$D$38</definedName>
    <definedName name="NoHE4Q">'[5]Assumptions and Dashboard'!$E$38</definedName>
    <definedName name="Nokia">#REF!</definedName>
    <definedName name="Nokia_A">#REF!</definedName>
    <definedName name="noncurrentassets1">#REF!</definedName>
    <definedName name="noncurrentassets2">#REF!</definedName>
    <definedName name="noncurrentassets3">#REF!</definedName>
    <definedName name="noncurrentassets4">#REF!</definedName>
    <definedName name="noncurrentassets5">#REF!</definedName>
    <definedName name="nonoperatingexpenses1">#REF!</definedName>
    <definedName name="nonoperatingexpenses2">#REF!</definedName>
    <definedName name="nonoperatingexpenses3">#REF!</definedName>
    <definedName name="nonoperatingexpenses4">#REF!</definedName>
    <definedName name="nonoperatingexpenses5">#REF!</definedName>
    <definedName name="NoSP1Q">'[5]Assumptions and Dashboard'!$B$37</definedName>
    <definedName name="NoSP2Q">'[5]Assumptions and Dashboard'!$C$37</definedName>
    <definedName name="NoSP3Q">'[5]Assumptions and Dashboard'!$D$37</definedName>
    <definedName name="NoSP4Q">'[5]Assumptions and Dashboard'!$E$37</definedName>
    <definedName name="Novo">#REF!</definedName>
    <definedName name="Novo_Group">#REF!</definedName>
    <definedName name="NoVPBD1Q">'[5]Assumptions and Dashboard'!$B$36</definedName>
    <definedName name="NoVPBD2Q">'[5]Assumptions and Dashboard'!$C$36</definedName>
    <definedName name="NoVPBD3Q">'[5]Assumptions and Dashboard'!$D$36</definedName>
    <definedName name="NoVPBD4Q">'[5]Assumptions and Dashboard'!$E$36</definedName>
    <definedName name="NoVPE1Q">'[5]Assumptions and Dashboard'!$B$34</definedName>
    <definedName name="NoVPE2Q">'[5]Assumptions and Dashboard'!$C$34</definedName>
    <definedName name="NoVPE3Q">'[5]Assumptions and Dashboard'!$D$34</definedName>
    <definedName name="NoVPE4Q">'[5]Assumptions and Dashboard'!$E$34</definedName>
    <definedName name="NoVPSM1Q">'[5]Assumptions and Dashboard'!$B$35</definedName>
    <definedName name="NoVPSM2Q">'[5]Assumptions and Dashboard'!$C$35</definedName>
    <definedName name="NoVPSM3Q">'[5]Assumptions and Dashboard'!$D$35</definedName>
    <definedName name="NoVPSM4Q">'[5]Assumptions and Dashboard'!$E$35</definedName>
    <definedName name="NPV">'[5]Free Cash Flows'!$B$18</definedName>
    <definedName name="Num_Pmt_Per_Year">#REF!</definedName>
    <definedName name="Number_of_Payments">MATCH(0.01,End_Bal,-1)+1</definedName>
    <definedName name="NWC1Q">'[5]Balance Sheet'!$B$33</definedName>
    <definedName name="NWC2Q">'[5]Balance Sheet'!$C$33</definedName>
    <definedName name="NWC3Q">'[5]Balance Sheet'!$D$33</definedName>
    <definedName name="NWC4Q">'[5]Balance Sheet'!$E$33</definedName>
    <definedName name="OCF">'[10]S4-BreakEven'!$A$8:$B$8</definedName>
    <definedName name="operatingcash1">#REF!</definedName>
    <definedName name="operatingcash2">#REF!</definedName>
    <definedName name="operatingcash3">#REF!</definedName>
    <definedName name="operatingcash4">#REF!</definedName>
    <definedName name="operatingcash5">#REF!</definedName>
    <definedName name="OpExp1Q">'[5]Operating Expenses'!$B$10</definedName>
    <definedName name="OpExp2Q">'[5]Operating Expenses'!$C$10</definedName>
    <definedName name="OpExp3Q">'[5]Operating Expenses'!$D$10</definedName>
    <definedName name="OpExp4Q">'[5]Operating Expenses'!$E$10</definedName>
    <definedName name="OpExpX4">'[5]Operating Expenses'!$G$10</definedName>
    <definedName name="OpInc1Q">'[5]Income Statement'!$B$12</definedName>
    <definedName name="OpInc2Q">'[5]Income Statement'!$C$12</definedName>
    <definedName name="OpInc3Q">'[5]Income Statement'!$D$12</definedName>
    <definedName name="OpInc4Q">'[5]Income Statement'!$E$12</definedName>
    <definedName name="OpIncX4">'[5]Income Statement'!$G$12</definedName>
    <definedName name="Other_current_assets">'[2]AM MOVIL SALES-DRIVEN PRO FORMA'!$C$43:$E$43</definedName>
    <definedName name="Other_current_liabilities">'[2]AM MOVIL SALES-DRIVEN PRO FORMA'!$C$58:$E$58</definedName>
    <definedName name="Other_liabilities">'[2]AM MOVIL SALES-DRIVEN PRO FORMA'!$C$61:$E$61</definedName>
    <definedName name="OtherCurrentAssets">#REF!</definedName>
    <definedName name="OtherExpense">#REF!</definedName>
    <definedName name="Ownership" hidden="1">OFFSET([14]!Data.Top.Left,1,0)</definedName>
    <definedName name="P">'[10]S4-BreakEven'!$B$5</definedName>
    <definedName name="PACAPEX1Q">[5]Capital!$B$28</definedName>
    <definedName name="PACAPEX2Q">[5]Capital!$C$28</definedName>
    <definedName name="PACAPEX3Q">[5]Capital!$D$28</definedName>
    <definedName name="PACAPEX4Q">[5]Capital!$E$28</definedName>
    <definedName name="PAGE1">#REF!</definedName>
    <definedName name="PAGE2">#REF!</definedName>
    <definedName name="Päivä">#REF!</definedName>
    <definedName name="Pay_Date">#REF!</definedName>
    <definedName name="Pay_Num">#REF!</definedName>
    <definedName name="PayCapB4Q">'[5]Balance Sheet'!$E$16</definedName>
    <definedName name="Payment_Date">DATE(YEAR(Loan_Start),MONTH(Loan_Start)+Payment_Number,DAY(Loan_Start))</definedName>
    <definedName name="Payment1Q">'[5]Inventory and Purchases'!$B$16</definedName>
    <definedName name="Payment2Q">'[5]Inventory and Purchases'!$C$16</definedName>
    <definedName name="Payment3Q">'[5]Inventory and Purchases'!$D$16</definedName>
    <definedName name="Payment4Q">'[5]Inventory and Purchases'!$E$16</definedName>
    <definedName name="PaymentX4">'[5]Inventory and Purchases'!$G$16</definedName>
    <definedName name="PCCRW">[5]Valuation!$D$4</definedName>
    <definedName name="PCCVal">[5]Valuation!$B$4</definedName>
    <definedName name="Peso_Revenues_per_Line">'[2]FORECAST MOVIL DRIVERS SALES'!$C$23:$G$23</definedName>
    <definedName name="Plant___Equipment">'[2]FORECAST MOVIL DRIVERS SALES'!$C$24:$G$24</definedName>
    <definedName name="Plant_and_equipment">'[2]AM MOVIL SALES-DRIVEN PRO FORMA'!$C$46:$E$46</definedName>
    <definedName name="PR_ICE">'[17]Defining SCENARIOS Command'!#REF!</definedName>
    <definedName name="PRI_CE">'[17]Defining SCENARIOS Command'!#REF!</definedName>
    <definedName name="Price">'[13]Defining SCENARIOS Command'!#REF!</definedName>
    <definedName name="Price1Q">'[5]Assumptions and Dashboard'!$B$6</definedName>
    <definedName name="Price2Q">'[5]Assumptions and Dashboard'!$C$6</definedName>
    <definedName name="Price3Q">'[5]Assumptions and Dashboard'!$D$6</definedName>
    <definedName name="Price4Q">'[5]Assumptions and Dashboard'!$E$6</definedName>
    <definedName name="pricegrowth">'[11]9-Spinner-A'!$C$8</definedName>
    <definedName name="Princ">#REF!</definedName>
    <definedName name="Print_Area_MI">#REF!</definedName>
    <definedName name="Print_Area_Reset">OFFSET(Full_Print,0,0,Last_Row)</definedName>
    <definedName name="Print500">[23]!Print500</definedName>
    <definedName name="PrintFY99">[23]!PrintFY99</definedName>
    <definedName name="Products_shipped">#REF!</definedName>
    <definedName name="profit">#REF!</definedName>
    <definedName name="Projection">#REF!</definedName>
    <definedName name="Purch1Q">'[5]Inventory and Purchases'!$B$13</definedName>
    <definedName name="Purch2Q">'[5]Inventory and Purchases'!$C$13</definedName>
    <definedName name="Purch3Q">'[5]Inventory and Purchases'!$D$13</definedName>
    <definedName name="Purch4Q">'[5]Inventory and Purchases'!$E$13</definedName>
    <definedName name="q4CAUSAL" hidden="1">{"Consol.Financial Statement Details",#N/A,FALSE,"A"}</definedName>
    <definedName name="QQQQQ">#REF!</definedName>
    <definedName name="QTDcriteria">[12]ComboMaster!$L$29</definedName>
    <definedName name="QtrsYr">'[5]Assumptions and Dashboard'!$H$86</definedName>
    <definedName name="r_RF">'[17]Defining SCENARIOS Command'!#REF!</definedName>
    <definedName name="RANGES">#REF!</definedName>
    <definedName name="Rate">'[9]23-1 way Data Table-A-''10'!#REF!</definedName>
    <definedName name="Rauta">#REF!</definedName>
    <definedName name="Rautaruukki_K">#REF!</definedName>
    <definedName name="RDExp1Q">'[5]Operating Expenses'!$B$7</definedName>
    <definedName name="RDExp2Q">'[5]Operating Expenses'!$C$7</definedName>
    <definedName name="RDExp3Q">'[5]Operating Expenses'!$D$7</definedName>
    <definedName name="RDExp4Q">'[5]Operating Expenses'!$E$7</definedName>
    <definedName name="RDExpX4">'[5]Operating Expenses'!$G$7</definedName>
    <definedName name="RDPct1Q">'[5]Assumptions and Dashboard'!$B$63</definedName>
    <definedName name="RDPct2Q">'[5]Assumptions and Dashboard'!$C$63</definedName>
    <definedName name="RDPct3Q">'[5]Assumptions and Dashboard'!$D$63</definedName>
    <definedName name="RDPct4Q">'[5]Assumptions and Dashboard'!$E$63</definedName>
    <definedName name="RE1Q">'[5]Balance Sheet'!$B$23</definedName>
    <definedName name="RE2Q">'[5]Balance Sheet'!$C$23</definedName>
    <definedName name="RE3Q">'[5]Balance Sheet'!$D$23</definedName>
    <definedName name="RE4Q">'[5]Balance Sheet'!$E$23</definedName>
    <definedName name="Reduced_WIP_Lookup">#REF!</definedName>
    <definedName name="Reduced_WIP_Values">#REF!</definedName>
    <definedName name="RentExp1Q">'[5]Assumptions and Dashboard'!$B$67</definedName>
    <definedName name="RentExp2Q">'[5]Assumptions and Dashboard'!$C$67</definedName>
    <definedName name="RentExp3Q">'[5]Assumptions and Dashboard'!$D$67</definedName>
    <definedName name="RentExp4Q">'[5]Assumptions and Dashboard'!$E$67</definedName>
    <definedName name="RentExpX4">'[5]Operating Expenses'!$G$8</definedName>
    <definedName name="RentFt1Q">'[5]Assumptions and Dashboard'!$B$65</definedName>
    <definedName name="RentFt2Q">'[5]Assumptions and Dashboard'!$C$65</definedName>
    <definedName name="RentFt3Q">'[5]Assumptions and Dashboard'!$D$65</definedName>
    <definedName name="RentFt4Q">'[5]Assumptions and Dashboard'!$E$65</definedName>
    <definedName name="Repay1Q">'[5]Assumptions and Dashboard'!$B$98</definedName>
    <definedName name="Repay2Q">'[5]Assumptions and Dashboard'!$C$98</definedName>
    <definedName name="Repay3Q">'[5]Assumptions and Dashboard'!$D$98</definedName>
    <definedName name="Repay4Q">'[5]Assumptions and Dashboard'!$E$98</definedName>
    <definedName name="RepayX3">'[5]Assumptions and Dashboard'!#REF!</definedName>
    <definedName name="RESTORE_1">#REF!</definedName>
    <definedName name="RESTORE_2">#REF!</definedName>
    <definedName name="Rev_growth">#REF!</definedName>
    <definedName name="Rev_growth_dollars">#REF!</definedName>
    <definedName name="revenue">'[11]Step 1 (2)'!$C$6</definedName>
    <definedName name="Revenues">#REF!</definedName>
    <definedName name="Revs1Q">'[5]Assumptions and Dashboard'!$B$123</definedName>
    <definedName name="Risk_free_rate">'[13]Defining SCENARIOS Command'!#REF!</definedName>
    <definedName name="RISK_LESS_RATE">'[17]Defining SCENARIOS Command'!#REF!</definedName>
    <definedName name="RISKFREE_RATE">'[17]Defining SCENARIOS Command'!#REF!</definedName>
    <definedName name="Riskless_Rate">'[13]Defining SCENARIOS Command'!#REF!</definedName>
    <definedName name="rRF">'[13]Defining SCENARIOS Command'!#REF!</definedName>
    <definedName name="SalAA1Q">'[5]Headcount Overview'!$B$26</definedName>
    <definedName name="SalAA2Q">'[5]Headcount Overview'!$C$26</definedName>
    <definedName name="SalAA3Q">'[5]Headcount Overview'!$D$26</definedName>
    <definedName name="SalAA4Q">'[5]Headcount Overview'!$E$26</definedName>
    <definedName name="SalAAX4">'[5]Assumptions and Dashboard'!$G$52</definedName>
    <definedName name="SalCA1Q">'[5]Headcount Overview'!$B$25</definedName>
    <definedName name="SalCA2Q">'[5]Headcount Overview'!$C$25</definedName>
    <definedName name="SalCA3Q">'[5]Headcount Overview'!$D$25</definedName>
    <definedName name="SalCA4Q">'[5]Headcount Overview'!$E$25</definedName>
    <definedName name="SalCAX4">'[5]Assumptions and Dashboard'!$G$51</definedName>
    <definedName name="SalCEO1Q">'[5]Headcount Overview'!$B$18</definedName>
    <definedName name="SalCEO2Q">'[5]Headcount Overview'!$C$18</definedName>
    <definedName name="SalCEO3Q">'[5]Headcount Overview'!$D$18</definedName>
    <definedName name="SalCEO4Q">'[5]Headcount Overview'!$E$18</definedName>
    <definedName name="SalCEOX4">'[5]Assumptions and Dashboard'!$G$44</definedName>
    <definedName name="SalCFO1Q">'[5]Headcount Overview'!$B$19</definedName>
    <definedName name="SalCFO2Q">'[5]Headcount Overview'!$C$19</definedName>
    <definedName name="SalCFO3Q">'[5]Headcount Overview'!$D$19</definedName>
    <definedName name="SalCFO4Q">'[5]Headcount Overview'!$E$19</definedName>
    <definedName name="SalCFOX4">'[5]Assumptions and Dashboard'!$G$45</definedName>
    <definedName name="Sales">#REF!</definedName>
    <definedName name="Sales_growth">'[11]9-Spinner-A'!$C$3</definedName>
    <definedName name="Sales_price">#REF!</definedName>
    <definedName name="Sales1Q">'[5]Sales and Collections'!$B$7</definedName>
    <definedName name="Sales2Q">'[5]Sales and Collections'!$C$7</definedName>
    <definedName name="Sales3Q">'[5]Sales and Collections'!$D$7</definedName>
    <definedName name="Sales4Q">'[5]Sales and Collections'!$E$7</definedName>
    <definedName name="Salesb">#REF!</definedName>
    <definedName name="Salesc">#REF!</definedName>
    <definedName name="SalesX4">'[5]Sales and Collections'!$G$7</definedName>
    <definedName name="SalExp1Q">'[5]Headcount Cost'!$B$17</definedName>
    <definedName name="SalExp2Q">'[5]Headcount Cost'!$C$17</definedName>
    <definedName name="SalExp3Q">'[5]Headcount Cost'!$D$17</definedName>
    <definedName name="SalExp4Q">'[5]Headcount Cost'!$E$17</definedName>
    <definedName name="SalExpX4">'[5]Headcount Cost'!$G$17</definedName>
    <definedName name="SalHE1Q">'[5]Headcount Overview'!$B$24</definedName>
    <definedName name="SalHE2Q">'[5]Headcount Overview'!$C$24</definedName>
    <definedName name="SalHE3Q">'[5]Headcount Overview'!$D$24</definedName>
    <definedName name="SalHE4Q">'[5]Headcount Overview'!$E$24</definedName>
    <definedName name="SalHEX4">'[5]Assumptions and Dashboard'!$G$50</definedName>
    <definedName name="SalSP1Q">'[5]Headcount Overview'!$B$23</definedName>
    <definedName name="SalSP2Q">'[5]Headcount Overview'!$C$23</definedName>
    <definedName name="SalSP3Q">'[5]Headcount Overview'!$D$23</definedName>
    <definedName name="SalSP4Q">'[5]Headcount Overview'!$E$23</definedName>
    <definedName name="SalSPX4">'[5]Assumptions and Dashboard'!$G$49</definedName>
    <definedName name="SalVPBD1Q">'[5]Headcount Overview'!$B$22</definedName>
    <definedName name="SalVPBD2Q">'[5]Headcount Overview'!$C$22</definedName>
    <definedName name="SalVPBD3Q">'[5]Headcount Overview'!$D$22</definedName>
    <definedName name="SalVPBD4Q">'[5]Headcount Overview'!$E$22</definedName>
    <definedName name="SalVPBDX4">'[5]Assumptions and Dashboard'!$G$48</definedName>
    <definedName name="SalVPE1Q">'[5]Headcount Overview'!$B$20</definedName>
    <definedName name="SalVPE2Q">'[5]Headcount Overview'!$C$20</definedName>
    <definedName name="SalVPE3Q">'[5]Headcount Overview'!$D$20</definedName>
    <definedName name="SalVPE4Q">'[5]Headcount Overview'!$E$20</definedName>
    <definedName name="SalVPEX4">'[5]Assumptions and Dashboard'!$G$46</definedName>
    <definedName name="SalVPSM1Q">'[5]Headcount Overview'!$B$21</definedName>
    <definedName name="SalVPSM2Q">'[5]Headcount Overview'!$C$21</definedName>
    <definedName name="SalVPSM3Q">'[5]Headcount Overview'!$D$21</definedName>
    <definedName name="SalVPSM4Q">'[5]Headcount Overview'!$E$21</definedName>
    <definedName name="SalVPSMX4">'[5]Assumptions and Dashboard'!$G$47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reen1Q">[5]COGS!$B$5</definedName>
    <definedName name="Screen2Q">[5]COGS!$C$5</definedName>
    <definedName name="Screen3Q">[5]COGS!$D$5</definedName>
    <definedName name="Screen4Q">[5]COGS!$E$5</definedName>
    <definedName name="ScreenCPU1Q">'[5]Assumptions and Dashboard'!$B$17</definedName>
    <definedName name="ScreenCPU2Q">'[5]Assumptions and Dashboard'!$C$17</definedName>
    <definedName name="ScreenCPU3Q">'[5]Assumptions and Dashboard'!$D$17</definedName>
    <definedName name="ScreenCPU4Q">'[5]Assumptions and Dashboard'!$E$17</definedName>
    <definedName name="ScreenX4">[5]COGS!$G$5</definedName>
    <definedName name="SellingExpense">#REF!</definedName>
    <definedName name="sencount" hidden="1">2</definedName>
    <definedName name="Service_revenues">'[2]AM MOVIL SALES-DRIVEN PRO FORMA'!$C$8:$E$8</definedName>
    <definedName name="SIFCF">[5]Comparables!$F$14</definedName>
    <definedName name="SimulationSummary">'[2]SIMULATION SUMMARY'!$C$25:$D$54</definedName>
    <definedName name="SINI">[5]Comparables!$E$14</definedName>
    <definedName name="SIPFCF">[5]Comparables!$J$14</definedName>
    <definedName name="SIPNI">[5]Comparables!$I$14</definedName>
    <definedName name="SIPS">[5]Comparables!$H$14</definedName>
    <definedName name="SISales">[5]Comparables!$D$14</definedName>
    <definedName name="SIVal">[5]Comparables!$B$14</definedName>
    <definedName name="solver_ver">1.2</definedName>
    <definedName name="Sonera">#REF!</definedName>
    <definedName name="SPSS">#REF!</definedName>
    <definedName name="Stock_Covariances">[8]Markowitz!$B$12:$F$16</definedName>
    <definedName name="Stock_Returns">[8]Markowitz!$B$7:$F$7</definedName>
    <definedName name="StockholdersEquity">#REF!</definedName>
    <definedName name="Store_A">#REF!</definedName>
    <definedName name="Store_B">#REF!</definedName>
    <definedName name="Store_C">#REF!</definedName>
    <definedName name="SubAP1Q">'[5]Inventory and Purchases'!$B$22</definedName>
    <definedName name="SubAP2Q">'[5]Inventory and Purchases'!$C$22</definedName>
    <definedName name="SubAP3Q">'[5]Inventory and Purchases'!$D$22</definedName>
    <definedName name="SubAP4Q">'[5]Inventory and Purchases'!$E$22</definedName>
    <definedName name="SubAPX4">'[5]Inventory and Purchases'!$G$22</definedName>
    <definedName name="SubAR1Q">'[5]Sales and Collections'!$B$23</definedName>
    <definedName name="SubAR2Q">'[5]Sales and Collections'!$C$23</definedName>
    <definedName name="SubAR3Q">'[5]Sales and Collections'!$D$23</definedName>
    <definedName name="SubAR4Q">'[5]Sales and Collections'!$E$23</definedName>
    <definedName name="SubARX4">'[5]Sales and Collections'!$G$23</definedName>
    <definedName name="Summary">[19]!Summary</definedName>
    <definedName name="t">#REF!</definedName>
    <definedName name="Table">#REF!</definedName>
    <definedName name="tax_rate">#REF!</definedName>
    <definedName name="TaxExp1Q">'[5]Income Statement'!$B$17</definedName>
    <definedName name="TaxExp2Q">'[5]Income Statement'!$C$17</definedName>
    <definedName name="TaxExp3Q">'[5]Income Statement'!$D$17</definedName>
    <definedName name="TaxExp4Q">'[5]Income Statement'!$E$17</definedName>
    <definedName name="TaxExpX4">'[5]Income Statement'!$G$17</definedName>
    <definedName name="TaxInc1Q">'[5]Income Statement'!$B$15</definedName>
    <definedName name="TaxInc2Q">'[5]Income Statement'!$C$15</definedName>
    <definedName name="TaxInc3Q">'[5]Income Statement'!$D$15</definedName>
    <definedName name="TaxInc4Q">'[5]Income Statement'!$E$15</definedName>
    <definedName name="TaxIncX4">'[5]Income Statement'!$G$15</definedName>
    <definedName name="TaxPct1Q">'[5]Assumptions and Dashboard'!$B$69</definedName>
    <definedName name="TaxPct2Q">'[5]Assumptions and Dashboard'!$C$69</definedName>
    <definedName name="TaxPct3Q">'[5]Assumptions and Dashboard'!$D$69</definedName>
    <definedName name="TaxPct4Q">'[5]Assumptions and Dashboard'!$E$69</definedName>
    <definedName name="TaxRate">#REF!</definedName>
    <definedName name="Term">'[9]23-1 way Data Table-A-''10'!#REF!</definedName>
    <definedName name="TermVal4Q">'[5]Free Cash Flows'!$E$12</definedName>
    <definedName name="TermValX4">'[5]Free Cash Flows'!$G$12</definedName>
    <definedName name="testi">#REF!</definedName>
    <definedName name="testi2">#REF!</definedName>
    <definedName name="testi3">#REF!</definedName>
    <definedName name="TFCF1Q">'[5]Free Cash Flows'!$B$13</definedName>
    <definedName name="TFCF2Q">'[5]Free Cash Flows'!$C$13</definedName>
    <definedName name="TFCF3Q">'[5]Free Cash Flows'!$D$13</definedName>
    <definedName name="TFCF4Q">'[5]Free Cash Flows'!$E$13</definedName>
    <definedName name="Three_month_CDs">[24]Finance!$B$15,[24]Finance!$E$15</definedName>
    <definedName name="Tieto">#REF!</definedName>
    <definedName name="Time_horizon">[8]Bond1!$G$10</definedName>
    <definedName name="Total_cost">#REF!</definedName>
    <definedName name="Total_from_factory">#REF!</definedName>
    <definedName name="Total_from_warehouse">'[11]34-Transport3'!$H$72:$H$83</definedName>
    <definedName name="Total_Interest">#REF!</definedName>
    <definedName name="total_lines">'[2]FORECAST MOVIL DRIVERS SALES'!$C$16:$G$16</definedName>
    <definedName name="Total_NPV">#REF!</definedName>
    <definedName name="Total_Pay">#REF!</definedName>
    <definedName name="Total_Payment">Scheduled_Payment+Extra_Payment</definedName>
    <definedName name="Total_received">#REF!</definedName>
    <definedName name="Total_revenues">'[2]AM MOVIL SALES-DRIVEN PRO FORMA'!$C$10:$E$10</definedName>
    <definedName name="Total_sales">#REF!</definedName>
    <definedName name="Total_shipped">#REF!</definedName>
    <definedName name="Total_to_customer">#REF!</definedName>
    <definedName name="Total_to_warehouse">#REF!</definedName>
    <definedName name="TotalDis1Q">[5]Cash!$B$13</definedName>
    <definedName name="TotalDis2Q">[5]Cash!$C$13</definedName>
    <definedName name="TotalDis3Q">[5]Cash!$D$13</definedName>
    <definedName name="TotalDis4Q">[5]Cash!$E$13</definedName>
    <definedName name="TotalNetIncome">'[25]IMPr 3 and 4 LLY IS'!$A$31</definedName>
    <definedName name="TotAssets1Q">'[5]Balance Sheet'!$B$11</definedName>
    <definedName name="TotAssets2Q">'[5]Balance Sheet'!$C$11</definedName>
    <definedName name="TotAssets3Q">'[5]Balance Sheet'!$D$11</definedName>
    <definedName name="TotAssets4Q">'[5]Balance Sheet'!$E$11</definedName>
    <definedName name="TotAssetsX4">'[5]Balance Sheet'!$G$11</definedName>
    <definedName name="TotCosts1Q">'[5]Contribution Margin'!$B$28</definedName>
    <definedName name="TotCosts2Q">'[5]Contribution Margin'!$C$28</definedName>
    <definedName name="TotCosts3Q">'[5]Contribution Margin'!$D$28</definedName>
    <definedName name="TotCosts4Q">'[5]Contribution Margin'!$E$28</definedName>
    <definedName name="TotCostsX4">'[5]Contribution Margin'!$G$28</definedName>
    <definedName name="TotLiabs1Q">'[5]Balance Sheet'!$B$18</definedName>
    <definedName name="TotLiabs2Q">'[5]Balance Sheet'!$C$18</definedName>
    <definedName name="TotLiabs3Q">'[5]Balance Sheet'!$D$18</definedName>
    <definedName name="TotLiabs4Q">'[5]Balance Sheet'!$E$18</definedName>
    <definedName name="TotLiabsX4">'[5]Balance Sheet'!$G$18</definedName>
    <definedName name="TotLOE1Q">'[5]Balance Sheet'!$B$26</definedName>
    <definedName name="TotLOE2Q">'[5]Balance Sheet'!$C$26</definedName>
    <definedName name="TotLOE3Q">'[5]Balance Sheet'!$D$26</definedName>
    <definedName name="TotLOE4Q">'[5]Balance Sheet'!$E$26</definedName>
    <definedName name="TotLOEX4">'[5]Balance Sheet'!$G$26</definedName>
    <definedName name="TotOE1Q">'[5]Balance Sheet'!$B$24</definedName>
    <definedName name="TotOE2Q">'[5]Balance Sheet'!$C$24</definedName>
    <definedName name="TotOE3Q">'[5]Balance Sheet'!$D$24</definedName>
    <definedName name="TotOE4Q">'[5]Balance Sheet'!$E$24</definedName>
    <definedName name="TotOEX4">'[5]Balance Sheet'!$G$24</definedName>
    <definedName name="TotShrs">[5]Capitalization!$B$11</definedName>
    <definedName name="TRANSFER">#REF!</definedName>
    <definedName name="UNFormatPLforCurrentMonthVsBudget">[19]!UNFormatPLforCurrentMonthVsBudget</definedName>
    <definedName name="unit_cost">'[11]Step 1 (2)'!$C$3</definedName>
    <definedName name="Unit_price">#REF!</definedName>
    <definedName name="Unit_sales">#REF!</definedName>
    <definedName name="Units_Sold">#REF!</definedName>
    <definedName name="Units1Q">'[5]Assumptions and Dashboard'!$B$5</definedName>
    <definedName name="Units2Q">'[5]Assumptions and Dashboard'!$C$5</definedName>
    <definedName name="Units3Q">'[5]Assumptions and Dashboard'!$D$5</definedName>
    <definedName name="Units4Q">'[5]Assumptions and Dashboard'!$E$5</definedName>
    <definedName name="UPM">#REF!</definedName>
    <definedName name="UPM_Kymmene">#REF!</definedName>
    <definedName name="Value_of_Call">'[13]Defining SCENARIOS Command'!#REF!</definedName>
    <definedName name="Values_Entered">IF(Loan_Amount*Interest_Rate*Loan_Years*Loan_Start&gt;0,1,0)</definedName>
    <definedName name="VAR_IANCE">'[17]Defining SCENARIOS Command'!#REF!</definedName>
    <definedName name="VAR_OF_RETURNS">'[17]Defining SCENARIOS Command'!#REF!</definedName>
    <definedName name="VarCosts1Q">'[5]Contribution Margin'!$B$9</definedName>
    <definedName name="VarCosts2Q">'[5]Contribution Margin'!$C$9</definedName>
    <definedName name="VarCosts3Q">'[5]Contribution Margin'!$D$9</definedName>
    <definedName name="VarCosts4Q">'[5]Contribution Margin'!$E$9</definedName>
    <definedName name="VarCostsX4">'[5]Contribution Margin'!$G$9</definedName>
    <definedName name="variable_cost">'[11]Step 1 (2)'!$C$7</definedName>
    <definedName name="Variable_costs">#REF!</definedName>
    <definedName name="Variable_costsb">#REF!</definedName>
    <definedName name="Variable_costsc">#REF!</definedName>
    <definedName name="Variable_costsx">#REF!</definedName>
    <definedName name="Variance">'[13]Example SCENARIOS-Options'!$D$11</definedName>
    <definedName name="Variance_of_Returns">'[13]Defining SCENARIOS Command'!#REF!</definedName>
    <definedName name="VC">'[10]S4-BreakEven'!$B$4</definedName>
    <definedName name="VCperUnit1Q">'[5]Contribution Margin'!$B$35</definedName>
    <definedName name="VCperUnit2Q">'[5]Contribution Margin'!$C$35</definedName>
    <definedName name="VCperUnit3Q">'[5]Contribution Margin'!$D$35</definedName>
    <definedName name="VCperUnit4Q">'[5]Contribution Margin'!$E$35</definedName>
    <definedName name="Viikko">#REF!</definedName>
    <definedName name="VOHStdP">'[11]Flexible Budget-B'!$B$13</definedName>
    <definedName name="WACC">'[5]Assumptions and Dashboard'!$H$106</definedName>
    <definedName name="Warehouse_capacity">'[11]34-Transport3'!$C$50:$F$52</definedName>
    <definedName name="Warehouse_customer">#REF!</definedName>
    <definedName name="Warehouse_to_customer">#REF!</definedName>
    <definedName name="wrn.Consol.._.Financial._.Statement._.Details." hidden="1">{"Consol.Financial Statement Details",#N/A,FALSE,"A"}</definedName>
    <definedName name="x">'[13]Defining SCENARIOS Command'!#REF!</definedName>
    <definedName name="y">'[11]50-SUSTAIN GROWTH RATE (3)'!#REF!</definedName>
    <definedName name="YE_ARS">'[17]Defining SCENARIOS Command'!#REF!</definedName>
    <definedName name="Year_2005">'[2]AM MOVIL SALES-DRIVEN PRO FORMA'!$G$40</definedName>
    <definedName name="Year1cost">'[11]9-Spinner-A'!$C$5</definedName>
    <definedName name="Year1price">'[11]9-Spinner-A'!$C$4</definedName>
    <definedName name="Year1sales">'[11]9-Spinner-A'!$C$2</definedName>
    <definedName name="Year2005">'[2]AM MOVIL SALES-DRIVEN PRO FORMA'!$G$7</definedName>
    <definedName name="Years">'[13]Defining SCENARIOS Command'!#REF!</definedName>
    <definedName name="YEARS_Lines">'[2]FORECAST MOVIL DRIVERS SALES'!$C$7:$G$7</definedName>
    <definedName name="YTDcriteria">[12]ComboMaster!$C$29</definedName>
    <definedName name="σ2">'[13]Defining SCENARIOS Command'!#REF!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D18" i="1"/>
  <c r="D19" i="1" s="1"/>
  <c r="F19" i="1" s="1"/>
  <c r="E17" i="1"/>
  <c r="D17" i="1"/>
  <c r="F17" i="1" s="1"/>
  <c r="F16" i="1"/>
  <c r="H16" i="1" s="1"/>
  <c r="I16" i="1" s="1"/>
  <c r="C17" i="1" s="1"/>
  <c r="C13" i="1"/>
  <c r="G17" i="1" s="1"/>
  <c r="G18" i="1" s="1"/>
  <c r="G19" i="1" s="1"/>
  <c r="C12" i="1"/>
  <c r="C11" i="1"/>
  <c r="H19" i="1" l="1"/>
  <c r="H17" i="1"/>
  <c r="I17" i="1" s="1"/>
  <c r="C18" i="1" s="1"/>
  <c r="I18" i="1" s="1"/>
  <c r="C19" i="1" s="1"/>
  <c r="I19" i="1" s="1"/>
  <c r="F18" i="1"/>
  <c r="H18" i="1" s="1"/>
</calcChain>
</file>

<file path=xl/sharedStrings.xml><?xml version="1.0" encoding="utf-8"?>
<sst xmlns="http://schemas.openxmlformats.org/spreadsheetml/2006/main" count="28" uniqueCount="26">
  <si>
    <t>Goal Seek</t>
  </si>
  <si>
    <r>
      <t>Example:</t>
    </r>
    <r>
      <rPr>
        <sz val="12"/>
        <rFont val="Arial"/>
        <family val="2"/>
      </rPr>
      <t xml:space="preserve"> We have a 4 quarter cash flow model below with projected sales, rentals &amp; expenses increases as indicated in the table.</t>
    </r>
  </si>
  <si>
    <t>The beginning values include: cash at $40,000; sales at $7,000, rentals at $2,000 &amp; expenses at $15,000.</t>
  </si>
  <si>
    <t>so Ending Cash for QTR 4 in H9 should be the same as QTR 1's Beginning Cash in B6.</t>
  </si>
  <si>
    <r>
      <t xml:space="preserve">The challenge is to have </t>
    </r>
    <r>
      <rPr>
        <b/>
        <sz val="12"/>
        <rFont val="Arial"/>
        <family val="2"/>
      </rPr>
      <t xml:space="preserve">Ending Cash </t>
    </r>
    <r>
      <rPr>
        <sz val="12"/>
        <rFont val="Arial"/>
        <family val="2"/>
      </rPr>
      <t xml:space="preserve">equal </t>
    </r>
    <r>
      <rPr>
        <b/>
        <sz val="12"/>
        <rFont val="Arial"/>
        <family val="2"/>
      </rPr>
      <t>Beginning Cash!</t>
    </r>
  </si>
  <si>
    <t>Growth rates:</t>
  </si>
  <si>
    <t>Sales</t>
  </si>
  <si>
    <t>Rentals</t>
  </si>
  <si>
    <t>Expenses</t>
  </si>
  <si>
    <t>Quarter</t>
  </si>
  <si>
    <t>Beginning Cash</t>
  </si>
  <si>
    <t>Total inflow</t>
  </si>
  <si>
    <t>Expenses / outflow</t>
  </si>
  <si>
    <t>Net</t>
  </si>
  <si>
    <t>Ending Cash</t>
  </si>
  <si>
    <t>For more on this &amp; other great Excel tricks contact:</t>
  </si>
  <si>
    <t xml:space="preserve">Daniel Feiman; (o) 310.540.6717; (m) 818.522.2892 or </t>
  </si>
  <si>
    <t xml:space="preserve">www.FeimanOnFinance.com </t>
  </si>
  <si>
    <t xml:space="preserve">dsfeiman@BuildItBackwards.com </t>
  </si>
  <si>
    <t xml:space="preserve">www.BuildItBackwards.com </t>
  </si>
  <si>
    <t xml:space="preserve">Step #1: </t>
  </si>
  <si>
    <t>Data &gt; Forecast &gt; What-If Analysis &gt; Goal Seek</t>
  </si>
  <si>
    <t xml:space="preserve">Step #2: </t>
  </si>
  <si>
    <r>
      <rPr>
        <b/>
        <sz val="12"/>
        <rFont val="Arial"/>
        <family val="2"/>
      </rPr>
      <t>Set Cell</t>
    </r>
    <r>
      <rPr>
        <sz val="12"/>
        <rFont val="Arial"/>
        <family val="2"/>
      </rPr>
      <t xml:space="preserve">: I19; </t>
    </r>
    <r>
      <rPr>
        <b/>
        <sz val="12"/>
        <rFont val="Arial"/>
        <family val="2"/>
      </rPr>
      <t>To Value</t>
    </r>
    <r>
      <rPr>
        <sz val="12"/>
        <rFont val="Arial"/>
        <family val="2"/>
      </rPr>
      <t xml:space="preserve">: 40,000; </t>
    </r>
    <r>
      <rPr>
        <b/>
        <sz val="12"/>
        <rFont val="Arial"/>
        <family val="2"/>
      </rPr>
      <t>By Changing Cell</t>
    </r>
    <r>
      <rPr>
        <sz val="12"/>
        <rFont val="Arial"/>
        <family val="2"/>
      </rPr>
      <t xml:space="preserve">: D16 &gt; </t>
    </r>
    <r>
      <rPr>
        <b/>
        <sz val="12"/>
        <rFont val="Arial"/>
        <family val="2"/>
      </rPr>
      <t>OK</t>
    </r>
  </si>
  <si>
    <t>Step #3:</t>
  </si>
  <si>
    <r>
      <t xml:space="preserve">Use the spinners &amp; scroll bar to change the </t>
    </r>
    <r>
      <rPr>
        <i/>
        <sz val="12"/>
        <rFont val="Arial"/>
        <family val="2"/>
      </rPr>
      <t>Growth rates</t>
    </r>
    <r>
      <rPr>
        <sz val="12"/>
        <rFont val="Arial"/>
        <family val="2"/>
      </rPr>
      <t xml:space="preserve"> &amp; run this again to see the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</si>
</sst>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3" applyFont="1" applyAlignment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3" fillId="2" borderId="6" xfId="2" applyNumberFormat="1" applyFont="1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5" fontId="3" fillId="2" borderId="6" xfId="1" applyNumberFormat="1" applyFont="1" applyFill="1" applyBorder="1" applyProtection="1">
      <protection locked="0"/>
    </xf>
    <xf numFmtId="165" fontId="3" fillId="3" borderId="6" xfId="1" applyNumberFormat="1" applyFont="1" applyFill="1" applyBorder="1" applyProtection="1">
      <protection locked="0"/>
    </xf>
    <xf numFmtId="165" fontId="3" fillId="3" borderId="6" xfId="0" applyNumberFormat="1" applyFont="1" applyFill="1" applyBorder="1" applyProtection="1">
      <protection locked="0"/>
    </xf>
    <xf numFmtId="165" fontId="3" fillId="4" borderId="6" xfId="1" applyNumberFormat="1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10" fillId="0" borderId="0" xfId="4" applyFont="1" applyAlignment="1" applyProtection="1">
      <alignment horizontal="left"/>
    </xf>
  </cellXfs>
  <cellStyles count="5">
    <cellStyle name="Currency" xfId="1" builtinId="4"/>
    <cellStyle name="Hyperlink" xfId="4" builtinId="8"/>
    <cellStyle name="Normal" xfId="0" builtinId="0"/>
    <cellStyle name="Normal_Discount" xfId="3"/>
    <cellStyle name="Percent 2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6" fmlaLink="D11" max="30000" page="10" val="10"/>
</file>

<file path=xl/ctrlProps/ctrlProp2.xml><?xml version="1.0" encoding="utf-8"?>
<formControlPr xmlns="http://schemas.microsoft.com/office/spreadsheetml/2009/9/main" objectType="Spin" dx="26" fmlaLink="D13" max="30000" page="10" val="8"/>
</file>

<file path=xl/ctrlProps/ctrlProp3.xml><?xml version="1.0" encoding="utf-8"?>
<formControlPr xmlns="http://schemas.microsoft.com/office/spreadsheetml/2009/9/main" objectType="Scroll" dx="26" fmlaLink="D12" horiz="1" max="100" page="10" val="7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777240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15240</xdr:colOff>
          <xdr:row>13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11</xdr:row>
          <xdr:rowOff>30480</xdr:rowOff>
        </xdr:from>
        <xdr:to>
          <xdr:col>4</xdr:col>
          <xdr:colOff>7620</xdr:colOff>
          <xdr:row>12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500743</xdr:colOff>
      <xdr:row>21</xdr:row>
      <xdr:rowOff>106680</xdr:rowOff>
    </xdr:from>
    <xdr:to>
      <xdr:col>11</xdr:col>
      <xdr:colOff>342900</xdr:colOff>
      <xdr:row>28</xdr:row>
      <xdr:rowOff>116110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491" t="36059" r="53663" b="44819"/>
        <a:stretch/>
      </xdr:blipFill>
      <xdr:spPr>
        <a:xfrm>
          <a:off x="5689963" y="4442460"/>
          <a:ext cx="2112917" cy="1358170"/>
        </a:xfrm>
        <a:prstGeom prst="rect">
          <a:avLst/>
        </a:prstGeom>
      </xdr:spPr>
    </xdr:pic>
    <xdr:clientData/>
  </xdr:twoCellAnchor>
  <xdr:oneCellAnchor>
    <xdr:from>
      <xdr:col>4</xdr:col>
      <xdr:colOff>78379</xdr:colOff>
      <xdr:row>22</xdr:row>
      <xdr:rowOff>57694</xdr:rowOff>
    </xdr:from>
    <xdr:ext cx="664029" cy="419259"/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2448199" y="4583974"/>
          <a:ext cx="664029" cy="4192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sletter%20financial%20mode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Excel/IRR%20vs%20MIR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F&amp;GEFSMP/AF&amp;GEFSMP-master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yne%20Price/My%20Documents/FINANCIAL%20ANALYSIS%20MODELING%20USING%20EXCEL/DAY%201/FAME%20DAY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M11_Ch_11_Tool_Kit_Simul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y.haaga-helia.fi/Users/Aki/AppData/Roaming/Microsoft/Excel/Documents%20and%20Settings/taaak/Desktop/sotku/Esimerkkej&#228;/Aikasarj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FCST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Spreadsheet%20Skills/Spreadsheet%20Tips,%20Tools,%20Techniques-1%20-%20Excel%20'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_Cash Cycles"/>
      <sheetName val="Discount"/>
      <sheetName val="SumProduct"/>
      <sheetName val="IF statement"/>
      <sheetName val="IRR vs MIRR"/>
      <sheetName val="Goal Seek"/>
      <sheetName val="Cross-tota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vs MIRR"/>
    </sheetNames>
    <definedNames>
      <definedName name="Data.Top.Left"/>
      <definedName name="Macro1" refersTo="#REF!"/>
      <definedName name="Macro2" refersTo="#REF!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&amp;GEFTSMP"/>
      <sheetName val="Financial Statements"/>
      <sheetName val="Fin vs Man Acct"/>
      <sheetName val="Instructions"/>
      <sheetName val="Lease-Buy"/>
      <sheetName val="WACC &amp; CAPM"/>
      <sheetName val="PPP"/>
      <sheetName val="PPP-Table"/>
      <sheetName val="PerCap GDP Cn In Br"/>
      <sheetName val="Bus Cyc"/>
      <sheetName val="Business cycle"/>
      <sheetName val="Cycles"/>
      <sheetName val="ffm19model"/>
      <sheetName val="ffm19model (2)"/>
      <sheetName val="Cross rate-Problem"/>
      <sheetName val="Cross rate-Solution"/>
      <sheetName val="Channel Stuffing"/>
      <sheetName val="CS Questions"/>
      <sheetName val="Cookie Jar"/>
      <sheetName val="CJ Questions"/>
      <sheetName val="Z-Score"/>
      <sheetName val="MScore JP case"/>
      <sheetName val="MScore JP solution"/>
      <sheetName val="MScore MV case"/>
      <sheetName val="MScore MV solution"/>
      <sheetName val="Supplier Financi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ähkön hankinta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preadsheet Skills"/>
      <sheetName val="2-Survey"/>
      <sheetName val="3-F4 key"/>
      <sheetName val="View all sheets"/>
      <sheetName val="4-Cell names"/>
      <sheetName val="5-Range names"/>
      <sheetName val="6-Freeze panes"/>
      <sheetName val="Group-Ungroup"/>
      <sheetName val="Unlocking a password"/>
      <sheetName val="7-Protect cells"/>
      <sheetName val="8-Function wizard"/>
      <sheetName val="9-Linking cells"/>
      <sheetName val="10-EXCEL KB SHORTCUTS"/>
      <sheetName val="OUTLOOK KB SHORTCUTS"/>
      <sheetName val="11-Shortcuts"/>
      <sheetName val="12-Case study"/>
      <sheetName val="Hide-Unhide"/>
      <sheetName val="Comments"/>
      <sheetName val="Printing comments"/>
      <sheetName val="Spinner Model"/>
      <sheetName val="Op Cycle"/>
      <sheetName val="Financial Functions"/>
      <sheetName val="EOQ"/>
      <sheetName val="23-1 way Data Table-A"/>
      <sheetName val="23-1 way Data Table-A-'10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Goal Seek"/>
      <sheetName val="GS-2 '10"/>
      <sheetName val="GS-2"/>
      <sheetName val="48-Solver-A"/>
      <sheetName val="49-Solver-B"/>
      <sheetName val="50-Solver-C"/>
      <sheetName val="51-Solver-D"/>
      <sheetName val="52-Solver-E"/>
      <sheetName val="53-Solver-F"/>
      <sheetName val="54-Solver2"/>
      <sheetName val="solver"/>
      <sheetName val="Time series"/>
      <sheetName val="moving average"/>
      <sheetName val="exponential smoothing"/>
      <sheetName val="Ex Smoothing Set up"/>
      <sheetName val="Time series1"/>
      <sheetName val="regression"/>
      <sheetName val="IGR Problem"/>
      <sheetName val="IGR Solution"/>
      <sheetName val="SGR Problem"/>
      <sheetName val="SGR Solution"/>
      <sheetName val="49-SUSTAIN GROWTH RATE (2)"/>
      <sheetName val="50-SUSTAIN GROWTH RATE (3)"/>
      <sheetName val="51-SUSTAIN GROWTH RATE (4)"/>
      <sheetName val="52-SUSTAIN GROWTH RATE (5)"/>
      <sheetName val="SGR Problem (2)"/>
      <sheetName val="Min Max"/>
      <sheetName val="MMM"/>
      <sheetName val="AVERAGE"/>
      <sheetName val="GEOMEAN"/>
      <sheetName val="38-GEOMEAN &amp; CAGR"/>
      <sheetName val="39-Rank, Quartile, Percentile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 (2)"/>
      <sheetName val="Contribution Margin"/>
      <sheetName val="Financial Ratios"/>
      <sheetName val="Valuation"/>
      <sheetName val="Comparables"/>
      <sheetName val="Capitalization"/>
      <sheetName val="Flexible Budget"/>
      <sheetName val="Variance analysis"/>
      <sheetName val="7-FORECAST-A"/>
      <sheetName val="8-TREND-B"/>
      <sheetName val="9-GROWTH-C"/>
      <sheetName val="56-Optimal Capital Structure"/>
      <sheetName val="41 Bond Refunding Model"/>
      <sheetName val="IF example"/>
      <sheetName val="IF statement"/>
      <sheetName val="IF Examples"/>
      <sheetName val="IF Test_2"/>
      <sheetName val="IF Test_2 (2)"/>
      <sheetName val="Transpose function"/>
      <sheetName val="Ex Smoothing Set up '10 (2)"/>
      <sheetName val="Ex Smoothing Set up '10"/>
      <sheetName val="13-Scenarios (2)"/>
      <sheetName val="13-Scenarios"/>
      <sheetName val="14-Sensitivity"/>
      <sheetName val="15-Step 1"/>
      <sheetName val="16-Step 2 (2)"/>
      <sheetName val="Step 3 (2)"/>
      <sheetName val="Step 4 (2)"/>
      <sheetName val="Step 5 (2)"/>
      <sheetName val="EOQ (2)"/>
      <sheetName val="Tab alignment"/>
      <sheetName val="Cropping_Graphics"/>
      <sheetName val="Expanding pivot table"/>
      <sheetName val="Numbering r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2">
          <cell r="C2">
            <v>10000</v>
          </cell>
        </row>
      </sheetData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hyperlink" Target="http://www.feimanonfinance.com/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0"/>
  <sheetViews>
    <sheetView tabSelected="1" topLeftCell="A7" zoomScaleNormal="100" workbookViewId="0">
      <selection activeCell="B23" sqref="B23"/>
    </sheetView>
  </sheetViews>
  <sheetFormatPr defaultRowHeight="15" x14ac:dyDescent="0.25"/>
  <cols>
    <col min="1" max="1" width="2.7265625" style="3" customWidth="1"/>
    <col min="2" max="2" width="8.453125" style="3" customWidth="1"/>
    <col min="3" max="3" width="9.453125" style="3" customWidth="1"/>
    <col min="4" max="5" width="7.6328125" style="3" bestFit="1" customWidth="1"/>
    <col min="6" max="6" width="8.6328125" style="3" bestFit="1" customWidth="1"/>
    <col min="7" max="7" width="9.08984375" style="3" customWidth="1"/>
    <col min="8" max="8" width="8.26953125" style="3" bestFit="1" customWidth="1"/>
    <col min="9" max="9" width="8.6328125" style="3" bestFit="1" customWidth="1"/>
    <col min="10" max="10" width="8.7265625" style="3"/>
    <col min="11" max="11" width="9.7265625" style="3" customWidth="1"/>
    <col min="12" max="256" width="8.7265625" style="3"/>
    <col min="257" max="257" width="2.7265625" style="3" customWidth="1"/>
    <col min="258" max="258" width="8.453125" style="3" customWidth="1"/>
    <col min="259" max="259" width="9.453125" style="3" customWidth="1"/>
    <col min="260" max="261" width="7.6328125" style="3" bestFit="1" customWidth="1"/>
    <col min="262" max="262" width="8.6328125" style="3" bestFit="1" customWidth="1"/>
    <col min="263" max="263" width="9.08984375" style="3" customWidth="1"/>
    <col min="264" max="264" width="8.26953125" style="3" bestFit="1" customWidth="1"/>
    <col min="265" max="265" width="8.6328125" style="3" bestFit="1" customWidth="1"/>
    <col min="266" max="266" width="8.7265625" style="3"/>
    <col min="267" max="267" width="9.7265625" style="3" customWidth="1"/>
    <col min="268" max="512" width="8.7265625" style="3"/>
    <col min="513" max="513" width="2.7265625" style="3" customWidth="1"/>
    <col min="514" max="514" width="8.453125" style="3" customWidth="1"/>
    <col min="515" max="515" width="9.453125" style="3" customWidth="1"/>
    <col min="516" max="517" width="7.6328125" style="3" bestFit="1" customWidth="1"/>
    <col min="518" max="518" width="8.6328125" style="3" bestFit="1" customWidth="1"/>
    <col min="519" max="519" width="9.08984375" style="3" customWidth="1"/>
    <col min="520" max="520" width="8.26953125" style="3" bestFit="1" customWidth="1"/>
    <col min="521" max="521" width="8.6328125" style="3" bestFit="1" customWidth="1"/>
    <col min="522" max="522" width="8.7265625" style="3"/>
    <col min="523" max="523" width="9.7265625" style="3" customWidth="1"/>
    <col min="524" max="768" width="8.7265625" style="3"/>
    <col min="769" max="769" width="2.7265625" style="3" customWidth="1"/>
    <col min="770" max="770" width="8.453125" style="3" customWidth="1"/>
    <col min="771" max="771" width="9.453125" style="3" customWidth="1"/>
    <col min="772" max="773" width="7.6328125" style="3" bestFit="1" customWidth="1"/>
    <col min="774" max="774" width="8.6328125" style="3" bestFit="1" customWidth="1"/>
    <col min="775" max="775" width="9.08984375" style="3" customWidth="1"/>
    <col min="776" max="776" width="8.26953125" style="3" bestFit="1" customWidth="1"/>
    <col min="777" max="777" width="8.6328125" style="3" bestFit="1" customWidth="1"/>
    <col min="778" max="778" width="8.7265625" style="3"/>
    <col min="779" max="779" width="9.7265625" style="3" customWidth="1"/>
    <col min="780" max="1024" width="8.7265625" style="3"/>
    <col min="1025" max="1025" width="2.7265625" style="3" customWidth="1"/>
    <col min="1026" max="1026" width="8.453125" style="3" customWidth="1"/>
    <col min="1027" max="1027" width="9.453125" style="3" customWidth="1"/>
    <col min="1028" max="1029" width="7.6328125" style="3" bestFit="1" customWidth="1"/>
    <col min="1030" max="1030" width="8.6328125" style="3" bestFit="1" customWidth="1"/>
    <col min="1031" max="1031" width="9.08984375" style="3" customWidth="1"/>
    <col min="1032" max="1032" width="8.26953125" style="3" bestFit="1" customWidth="1"/>
    <col min="1033" max="1033" width="8.6328125" style="3" bestFit="1" customWidth="1"/>
    <col min="1034" max="1034" width="8.7265625" style="3"/>
    <col min="1035" max="1035" width="9.7265625" style="3" customWidth="1"/>
    <col min="1036" max="1280" width="8.7265625" style="3"/>
    <col min="1281" max="1281" width="2.7265625" style="3" customWidth="1"/>
    <col min="1282" max="1282" width="8.453125" style="3" customWidth="1"/>
    <col min="1283" max="1283" width="9.453125" style="3" customWidth="1"/>
    <col min="1284" max="1285" width="7.6328125" style="3" bestFit="1" customWidth="1"/>
    <col min="1286" max="1286" width="8.6328125" style="3" bestFit="1" customWidth="1"/>
    <col min="1287" max="1287" width="9.08984375" style="3" customWidth="1"/>
    <col min="1288" max="1288" width="8.26953125" style="3" bestFit="1" customWidth="1"/>
    <col min="1289" max="1289" width="8.6328125" style="3" bestFit="1" customWidth="1"/>
    <col min="1290" max="1290" width="8.7265625" style="3"/>
    <col min="1291" max="1291" width="9.7265625" style="3" customWidth="1"/>
    <col min="1292" max="1536" width="8.7265625" style="3"/>
    <col min="1537" max="1537" width="2.7265625" style="3" customWidth="1"/>
    <col min="1538" max="1538" width="8.453125" style="3" customWidth="1"/>
    <col min="1539" max="1539" width="9.453125" style="3" customWidth="1"/>
    <col min="1540" max="1541" width="7.6328125" style="3" bestFit="1" customWidth="1"/>
    <col min="1542" max="1542" width="8.6328125" style="3" bestFit="1" customWidth="1"/>
    <col min="1543" max="1543" width="9.08984375" style="3" customWidth="1"/>
    <col min="1544" max="1544" width="8.26953125" style="3" bestFit="1" customWidth="1"/>
    <col min="1545" max="1545" width="8.6328125" style="3" bestFit="1" customWidth="1"/>
    <col min="1546" max="1546" width="8.7265625" style="3"/>
    <col min="1547" max="1547" width="9.7265625" style="3" customWidth="1"/>
    <col min="1548" max="1792" width="8.7265625" style="3"/>
    <col min="1793" max="1793" width="2.7265625" style="3" customWidth="1"/>
    <col min="1794" max="1794" width="8.453125" style="3" customWidth="1"/>
    <col min="1795" max="1795" width="9.453125" style="3" customWidth="1"/>
    <col min="1796" max="1797" width="7.6328125" style="3" bestFit="1" customWidth="1"/>
    <col min="1798" max="1798" width="8.6328125" style="3" bestFit="1" customWidth="1"/>
    <col min="1799" max="1799" width="9.08984375" style="3" customWidth="1"/>
    <col min="1800" max="1800" width="8.26953125" style="3" bestFit="1" customWidth="1"/>
    <col min="1801" max="1801" width="8.6328125" style="3" bestFit="1" customWidth="1"/>
    <col min="1802" max="1802" width="8.7265625" style="3"/>
    <col min="1803" max="1803" width="9.7265625" style="3" customWidth="1"/>
    <col min="1804" max="2048" width="8.7265625" style="3"/>
    <col min="2049" max="2049" width="2.7265625" style="3" customWidth="1"/>
    <col min="2050" max="2050" width="8.453125" style="3" customWidth="1"/>
    <col min="2051" max="2051" width="9.453125" style="3" customWidth="1"/>
    <col min="2052" max="2053" width="7.6328125" style="3" bestFit="1" customWidth="1"/>
    <col min="2054" max="2054" width="8.6328125" style="3" bestFit="1" customWidth="1"/>
    <col min="2055" max="2055" width="9.08984375" style="3" customWidth="1"/>
    <col min="2056" max="2056" width="8.26953125" style="3" bestFit="1" customWidth="1"/>
    <col min="2057" max="2057" width="8.6328125" style="3" bestFit="1" customWidth="1"/>
    <col min="2058" max="2058" width="8.7265625" style="3"/>
    <col min="2059" max="2059" width="9.7265625" style="3" customWidth="1"/>
    <col min="2060" max="2304" width="8.7265625" style="3"/>
    <col min="2305" max="2305" width="2.7265625" style="3" customWidth="1"/>
    <col min="2306" max="2306" width="8.453125" style="3" customWidth="1"/>
    <col min="2307" max="2307" width="9.453125" style="3" customWidth="1"/>
    <col min="2308" max="2309" width="7.6328125" style="3" bestFit="1" customWidth="1"/>
    <col min="2310" max="2310" width="8.6328125" style="3" bestFit="1" customWidth="1"/>
    <col min="2311" max="2311" width="9.08984375" style="3" customWidth="1"/>
    <col min="2312" max="2312" width="8.26953125" style="3" bestFit="1" customWidth="1"/>
    <col min="2313" max="2313" width="8.6328125" style="3" bestFit="1" customWidth="1"/>
    <col min="2314" max="2314" width="8.7265625" style="3"/>
    <col min="2315" max="2315" width="9.7265625" style="3" customWidth="1"/>
    <col min="2316" max="2560" width="8.7265625" style="3"/>
    <col min="2561" max="2561" width="2.7265625" style="3" customWidth="1"/>
    <col min="2562" max="2562" width="8.453125" style="3" customWidth="1"/>
    <col min="2563" max="2563" width="9.453125" style="3" customWidth="1"/>
    <col min="2564" max="2565" width="7.6328125" style="3" bestFit="1" customWidth="1"/>
    <col min="2566" max="2566" width="8.6328125" style="3" bestFit="1" customWidth="1"/>
    <col min="2567" max="2567" width="9.08984375" style="3" customWidth="1"/>
    <col min="2568" max="2568" width="8.26953125" style="3" bestFit="1" customWidth="1"/>
    <col min="2569" max="2569" width="8.6328125" style="3" bestFit="1" customWidth="1"/>
    <col min="2570" max="2570" width="8.7265625" style="3"/>
    <col min="2571" max="2571" width="9.7265625" style="3" customWidth="1"/>
    <col min="2572" max="2816" width="8.7265625" style="3"/>
    <col min="2817" max="2817" width="2.7265625" style="3" customWidth="1"/>
    <col min="2818" max="2818" width="8.453125" style="3" customWidth="1"/>
    <col min="2819" max="2819" width="9.453125" style="3" customWidth="1"/>
    <col min="2820" max="2821" width="7.6328125" style="3" bestFit="1" customWidth="1"/>
    <col min="2822" max="2822" width="8.6328125" style="3" bestFit="1" customWidth="1"/>
    <col min="2823" max="2823" width="9.08984375" style="3" customWidth="1"/>
    <col min="2824" max="2824" width="8.26953125" style="3" bestFit="1" customWidth="1"/>
    <col min="2825" max="2825" width="8.6328125" style="3" bestFit="1" customWidth="1"/>
    <col min="2826" max="2826" width="8.7265625" style="3"/>
    <col min="2827" max="2827" width="9.7265625" style="3" customWidth="1"/>
    <col min="2828" max="3072" width="8.7265625" style="3"/>
    <col min="3073" max="3073" width="2.7265625" style="3" customWidth="1"/>
    <col min="3074" max="3074" width="8.453125" style="3" customWidth="1"/>
    <col min="3075" max="3075" width="9.453125" style="3" customWidth="1"/>
    <col min="3076" max="3077" width="7.6328125" style="3" bestFit="1" customWidth="1"/>
    <col min="3078" max="3078" width="8.6328125" style="3" bestFit="1" customWidth="1"/>
    <col min="3079" max="3079" width="9.08984375" style="3" customWidth="1"/>
    <col min="3080" max="3080" width="8.26953125" style="3" bestFit="1" customWidth="1"/>
    <col min="3081" max="3081" width="8.6328125" style="3" bestFit="1" customWidth="1"/>
    <col min="3082" max="3082" width="8.7265625" style="3"/>
    <col min="3083" max="3083" width="9.7265625" style="3" customWidth="1"/>
    <col min="3084" max="3328" width="8.7265625" style="3"/>
    <col min="3329" max="3329" width="2.7265625" style="3" customWidth="1"/>
    <col min="3330" max="3330" width="8.453125" style="3" customWidth="1"/>
    <col min="3331" max="3331" width="9.453125" style="3" customWidth="1"/>
    <col min="3332" max="3333" width="7.6328125" style="3" bestFit="1" customWidth="1"/>
    <col min="3334" max="3334" width="8.6328125" style="3" bestFit="1" customWidth="1"/>
    <col min="3335" max="3335" width="9.08984375" style="3" customWidth="1"/>
    <col min="3336" max="3336" width="8.26953125" style="3" bestFit="1" customWidth="1"/>
    <col min="3337" max="3337" width="8.6328125" style="3" bestFit="1" customWidth="1"/>
    <col min="3338" max="3338" width="8.7265625" style="3"/>
    <col min="3339" max="3339" width="9.7265625" style="3" customWidth="1"/>
    <col min="3340" max="3584" width="8.7265625" style="3"/>
    <col min="3585" max="3585" width="2.7265625" style="3" customWidth="1"/>
    <col min="3586" max="3586" width="8.453125" style="3" customWidth="1"/>
    <col min="3587" max="3587" width="9.453125" style="3" customWidth="1"/>
    <col min="3588" max="3589" width="7.6328125" style="3" bestFit="1" customWidth="1"/>
    <col min="3590" max="3590" width="8.6328125" style="3" bestFit="1" customWidth="1"/>
    <col min="3591" max="3591" width="9.08984375" style="3" customWidth="1"/>
    <col min="3592" max="3592" width="8.26953125" style="3" bestFit="1" customWidth="1"/>
    <col min="3593" max="3593" width="8.6328125" style="3" bestFit="1" customWidth="1"/>
    <col min="3594" max="3594" width="8.7265625" style="3"/>
    <col min="3595" max="3595" width="9.7265625" style="3" customWidth="1"/>
    <col min="3596" max="3840" width="8.7265625" style="3"/>
    <col min="3841" max="3841" width="2.7265625" style="3" customWidth="1"/>
    <col min="3842" max="3842" width="8.453125" style="3" customWidth="1"/>
    <col min="3843" max="3843" width="9.453125" style="3" customWidth="1"/>
    <col min="3844" max="3845" width="7.6328125" style="3" bestFit="1" customWidth="1"/>
    <col min="3846" max="3846" width="8.6328125" style="3" bestFit="1" customWidth="1"/>
    <col min="3847" max="3847" width="9.08984375" style="3" customWidth="1"/>
    <col min="3848" max="3848" width="8.26953125" style="3" bestFit="1" customWidth="1"/>
    <col min="3849" max="3849" width="8.6328125" style="3" bestFit="1" customWidth="1"/>
    <col min="3850" max="3850" width="8.7265625" style="3"/>
    <col min="3851" max="3851" width="9.7265625" style="3" customWidth="1"/>
    <col min="3852" max="4096" width="8.7265625" style="3"/>
    <col min="4097" max="4097" width="2.7265625" style="3" customWidth="1"/>
    <col min="4098" max="4098" width="8.453125" style="3" customWidth="1"/>
    <col min="4099" max="4099" width="9.453125" style="3" customWidth="1"/>
    <col min="4100" max="4101" width="7.6328125" style="3" bestFit="1" customWidth="1"/>
    <col min="4102" max="4102" width="8.6328125" style="3" bestFit="1" customWidth="1"/>
    <col min="4103" max="4103" width="9.08984375" style="3" customWidth="1"/>
    <col min="4104" max="4104" width="8.26953125" style="3" bestFit="1" customWidth="1"/>
    <col min="4105" max="4105" width="8.6328125" style="3" bestFit="1" customWidth="1"/>
    <col min="4106" max="4106" width="8.7265625" style="3"/>
    <col min="4107" max="4107" width="9.7265625" style="3" customWidth="1"/>
    <col min="4108" max="4352" width="8.7265625" style="3"/>
    <col min="4353" max="4353" width="2.7265625" style="3" customWidth="1"/>
    <col min="4354" max="4354" width="8.453125" style="3" customWidth="1"/>
    <col min="4355" max="4355" width="9.453125" style="3" customWidth="1"/>
    <col min="4356" max="4357" width="7.6328125" style="3" bestFit="1" customWidth="1"/>
    <col min="4358" max="4358" width="8.6328125" style="3" bestFit="1" customWidth="1"/>
    <col min="4359" max="4359" width="9.08984375" style="3" customWidth="1"/>
    <col min="4360" max="4360" width="8.26953125" style="3" bestFit="1" customWidth="1"/>
    <col min="4361" max="4361" width="8.6328125" style="3" bestFit="1" customWidth="1"/>
    <col min="4362" max="4362" width="8.7265625" style="3"/>
    <col min="4363" max="4363" width="9.7265625" style="3" customWidth="1"/>
    <col min="4364" max="4608" width="8.7265625" style="3"/>
    <col min="4609" max="4609" width="2.7265625" style="3" customWidth="1"/>
    <col min="4610" max="4610" width="8.453125" style="3" customWidth="1"/>
    <col min="4611" max="4611" width="9.453125" style="3" customWidth="1"/>
    <col min="4612" max="4613" width="7.6328125" style="3" bestFit="1" customWidth="1"/>
    <col min="4614" max="4614" width="8.6328125" style="3" bestFit="1" customWidth="1"/>
    <col min="4615" max="4615" width="9.08984375" style="3" customWidth="1"/>
    <col min="4616" max="4616" width="8.26953125" style="3" bestFit="1" customWidth="1"/>
    <col min="4617" max="4617" width="8.6328125" style="3" bestFit="1" customWidth="1"/>
    <col min="4618" max="4618" width="8.7265625" style="3"/>
    <col min="4619" max="4619" width="9.7265625" style="3" customWidth="1"/>
    <col min="4620" max="4864" width="8.7265625" style="3"/>
    <col min="4865" max="4865" width="2.7265625" style="3" customWidth="1"/>
    <col min="4866" max="4866" width="8.453125" style="3" customWidth="1"/>
    <col min="4867" max="4867" width="9.453125" style="3" customWidth="1"/>
    <col min="4868" max="4869" width="7.6328125" style="3" bestFit="1" customWidth="1"/>
    <col min="4870" max="4870" width="8.6328125" style="3" bestFit="1" customWidth="1"/>
    <col min="4871" max="4871" width="9.08984375" style="3" customWidth="1"/>
    <col min="4872" max="4872" width="8.26953125" style="3" bestFit="1" customWidth="1"/>
    <col min="4873" max="4873" width="8.6328125" style="3" bestFit="1" customWidth="1"/>
    <col min="4874" max="4874" width="8.7265625" style="3"/>
    <col min="4875" max="4875" width="9.7265625" style="3" customWidth="1"/>
    <col min="4876" max="5120" width="8.7265625" style="3"/>
    <col min="5121" max="5121" width="2.7265625" style="3" customWidth="1"/>
    <col min="5122" max="5122" width="8.453125" style="3" customWidth="1"/>
    <col min="5123" max="5123" width="9.453125" style="3" customWidth="1"/>
    <col min="5124" max="5125" width="7.6328125" style="3" bestFit="1" customWidth="1"/>
    <col min="5126" max="5126" width="8.6328125" style="3" bestFit="1" customWidth="1"/>
    <col min="5127" max="5127" width="9.08984375" style="3" customWidth="1"/>
    <col min="5128" max="5128" width="8.26953125" style="3" bestFit="1" customWidth="1"/>
    <col min="5129" max="5129" width="8.6328125" style="3" bestFit="1" customWidth="1"/>
    <col min="5130" max="5130" width="8.7265625" style="3"/>
    <col min="5131" max="5131" width="9.7265625" style="3" customWidth="1"/>
    <col min="5132" max="5376" width="8.7265625" style="3"/>
    <col min="5377" max="5377" width="2.7265625" style="3" customWidth="1"/>
    <col min="5378" max="5378" width="8.453125" style="3" customWidth="1"/>
    <col min="5379" max="5379" width="9.453125" style="3" customWidth="1"/>
    <col min="5380" max="5381" width="7.6328125" style="3" bestFit="1" customWidth="1"/>
    <col min="5382" max="5382" width="8.6328125" style="3" bestFit="1" customWidth="1"/>
    <col min="5383" max="5383" width="9.08984375" style="3" customWidth="1"/>
    <col min="5384" max="5384" width="8.26953125" style="3" bestFit="1" customWidth="1"/>
    <col min="5385" max="5385" width="8.6328125" style="3" bestFit="1" customWidth="1"/>
    <col min="5386" max="5386" width="8.7265625" style="3"/>
    <col min="5387" max="5387" width="9.7265625" style="3" customWidth="1"/>
    <col min="5388" max="5632" width="8.7265625" style="3"/>
    <col min="5633" max="5633" width="2.7265625" style="3" customWidth="1"/>
    <col min="5634" max="5634" width="8.453125" style="3" customWidth="1"/>
    <col min="5635" max="5635" width="9.453125" style="3" customWidth="1"/>
    <col min="5636" max="5637" width="7.6328125" style="3" bestFit="1" customWidth="1"/>
    <col min="5638" max="5638" width="8.6328125" style="3" bestFit="1" customWidth="1"/>
    <col min="5639" max="5639" width="9.08984375" style="3" customWidth="1"/>
    <col min="5640" max="5640" width="8.26953125" style="3" bestFit="1" customWidth="1"/>
    <col min="5641" max="5641" width="8.6328125" style="3" bestFit="1" customWidth="1"/>
    <col min="5642" max="5642" width="8.7265625" style="3"/>
    <col min="5643" max="5643" width="9.7265625" style="3" customWidth="1"/>
    <col min="5644" max="5888" width="8.7265625" style="3"/>
    <col min="5889" max="5889" width="2.7265625" style="3" customWidth="1"/>
    <col min="5890" max="5890" width="8.453125" style="3" customWidth="1"/>
    <col min="5891" max="5891" width="9.453125" style="3" customWidth="1"/>
    <col min="5892" max="5893" width="7.6328125" style="3" bestFit="1" customWidth="1"/>
    <col min="5894" max="5894" width="8.6328125" style="3" bestFit="1" customWidth="1"/>
    <col min="5895" max="5895" width="9.08984375" style="3" customWidth="1"/>
    <col min="5896" max="5896" width="8.26953125" style="3" bestFit="1" customWidth="1"/>
    <col min="5897" max="5897" width="8.6328125" style="3" bestFit="1" customWidth="1"/>
    <col min="5898" max="5898" width="8.7265625" style="3"/>
    <col min="5899" max="5899" width="9.7265625" style="3" customWidth="1"/>
    <col min="5900" max="6144" width="8.7265625" style="3"/>
    <col min="6145" max="6145" width="2.7265625" style="3" customWidth="1"/>
    <col min="6146" max="6146" width="8.453125" style="3" customWidth="1"/>
    <col min="6147" max="6147" width="9.453125" style="3" customWidth="1"/>
    <col min="6148" max="6149" width="7.6328125" style="3" bestFit="1" customWidth="1"/>
    <col min="6150" max="6150" width="8.6328125" style="3" bestFit="1" customWidth="1"/>
    <col min="6151" max="6151" width="9.08984375" style="3" customWidth="1"/>
    <col min="6152" max="6152" width="8.26953125" style="3" bestFit="1" customWidth="1"/>
    <col min="6153" max="6153" width="8.6328125" style="3" bestFit="1" customWidth="1"/>
    <col min="6154" max="6154" width="8.7265625" style="3"/>
    <col min="6155" max="6155" width="9.7265625" style="3" customWidth="1"/>
    <col min="6156" max="6400" width="8.7265625" style="3"/>
    <col min="6401" max="6401" width="2.7265625" style="3" customWidth="1"/>
    <col min="6402" max="6402" width="8.453125" style="3" customWidth="1"/>
    <col min="6403" max="6403" width="9.453125" style="3" customWidth="1"/>
    <col min="6404" max="6405" width="7.6328125" style="3" bestFit="1" customWidth="1"/>
    <col min="6406" max="6406" width="8.6328125" style="3" bestFit="1" customWidth="1"/>
    <col min="6407" max="6407" width="9.08984375" style="3" customWidth="1"/>
    <col min="6408" max="6408" width="8.26953125" style="3" bestFit="1" customWidth="1"/>
    <col min="6409" max="6409" width="8.6328125" style="3" bestFit="1" customWidth="1"/>
    <col min="6410" max="6410" width="8.7265625" style="3"/>
    <col min="6411" max="6411" width="9.7265625" style="3" customWidth="1"/>
    <col min="6412" max="6656" width="8.7265625" style="3"/>
    <col min="6657" max="6657" width="2.7265625" style="3" customWidth="1"/>
    <col min="6658" max="6658" width="8.453125" style="3" customWidth="1"/>
    <col min="6659" max="6659" width="9.453125" style="3" customWidth="1"/>
    <col min="6660" max="6661" width="7.6328125" style="3" bestFit="1" customWidth="1"/>
    <col min="6662" max="6662" width="8.6328125" style="3" bestFit="1" customWidth="1"/>
    <col min="6663" max="6663" width="9.08984375" style="3" customWidth="1"/>
    <col min="6664" max="6664" width="8.26953125" style="3" bestFit="1" customWidth="1"/>
    <col min="6665" max="6665" width="8.6328125" style="3" bestFit="1" customWidth="1"/>
    <col min="6666" max="6666" width="8.7265625" style="3"/>
    <col min="6667" max="6667" width="9.7265625" style="3" customWidth="1"/>
    <col min="6668" max="6912" width="8.7265625" style="3"/>
    <col min="6913" max="6913" width="2.7265625" style="3" customWidth="1"/>
    <col min="6914" max="6914" width="8.453125" style="3" customWidth="1"/>
    <col min="6915" max="6915" width="9.453125" style="3" customWidth="1"/>
    <col min="6916" max="6917" width="7.6328125" style="3" bestFit="1" customWidth="1"/>
    <col min="6918" max="6918" width="8.6328125" style="3" bestFit="1" customWidth="1"/>
    <col min="6919" max="6919" width="9.08984375" style="3" customWidth="1"/>
    <col min="6920" max="6920" width="8.26953125" style="3" bestFit="1" customWidth="1"/>
    <col min="6921" max="6921" width="8.6328125" style="3" bestFit="1" customWidth="1"/>
    <col min="6922" max="6922" width="8.7265625" style="3"/>
    <col min="6923" max="6923" width="9.7265625" style="3" customWidth="1"/>
    <col min="6924" max="7168" width="8.7265625" style="3"/>
    <col min="7169" max="7169" width="2.7265625" style="3" customWidth="1"/>
    <col min="7170" max="7170" width="8.453125" style="3" customWidth="1"/>
    <col min="7171" max="7171" width="9.453125" style="3" customWidth="1"/>
    <col min="7172" max="7173" width="7.6328125" style="3" bestFit="1" customWidth="1"/>
    <col min="7174" max="7174" width="8.6328125" style="3" bestFit="1" customWidth="1"/>
    <col min="7175" max="7175" width="9.08984375" style="3" customWidth="1"/>
    <col min="7176" max="7176" width="8.26953125" style="3" bestFit="1" customWidth="1"/>
    <col min="7177" max="7177" width="8.6328125" style="3" bestFit="1" customWidth="1"/>
    <col min="7178" max="7178" width="8.7265625" style="3"/>
    <col min="7179" max="7179" width="9.7265625" style="3" customWidth="1"/>
    <col min="7180" max="7424" width="8.7265625" style="3"/>
    <col min="7425" max="7425" width="2.7265625" style="3" customWidth="1"/>
    <col min="7426" max="7426" width="8.453125" style="3" customWidth="1"/>
    <col min="7427" max="7427" width="9.453125" style="3" customWidth="1"/>
    <col min="7428" max="7429" width="7.6328125" style="3" bestFit="1" customWidth="1"/>
    <col min="7430" max="7430" width="8.6328125" style="3" bestFit="1" customWidth="1"/>
    <col min="7431" max="7431" width="9.08984375" style="3" customWidth="1"/>
    <col min="7432" max="7432" width="8.26953125" style="3" bestFit="1" customWidth="1"/>
    <col min="7433" max="7433" width="8.6328125" style="3" bestFit="1" customWidth="1"/>
    <col min="7434" max="7434" width="8.7265625" style="3"/>
    <col min="7435" max="7435" width="9.7265625" style="3" customWidth="1"/>
    <col min="7436" max="7680" width="8.7265625" style="3"/>
    <col min="7681" max="7681" width="2.7265625" style="3" customWidth="1"/>
    <col min="7682" max="7682" width="8.453125" style="3" customWidth="1"/>
    <col min="7683" max="7683" width="9.453125" style="3" customWidth="1"/>
    <col min="7684" max="7685" width="7.6328125" style="3" bestFit="1" customWidth="1"/>
    <col min="7686" max="7686" width="8.6328125" style="3" bestFit="1" customWidth="1"/>
    <col min="7687" max="7687" width="9.08984375" style="3" customWidth="1"/>
    <col min="7688" max="7688" width="8.26953125" style="3" bestFit="1" customWidth="1"/>
    <col min="7689" max="7689" width="8.6328125" style="3" bestFit="1" customWidth="1"/>
    <col min="7690" max="7690" width="8.7265625" style="3"/>
    <col min="7691" max="7691" width="9.7265625" style="3" customWidth="1"/>
    <col min="7692" max="7936" width="8.7265625" style="3"/>
    <col min="7937" max="7937" width="2.7265625" style="3" customWidth="1"/>
    <col min="7938" max="7938" width="8.453125" style="3" customWidth="1"/>
    <col min="7939" max="7939" width="9.453125" style="3" customWidth="1"/>
    <col min="7940" max="7941" width="7.6328125" style="3" bestFit="1" customWidth="1"/>
    <col min="7942" max="7942" width="8.6328125" style="3" bestFit="1" customWidth="1"/>
    <col min="7943" max="7943" width="9.08984375" style="3" customWidth="1"/>
    <col min="7944" max="7944" width="8.26953125" style="3" bestFit="1" customWidth="1"/>
    <col min="7945" max="7945" width="8.6328125" style="3" bestFit="1" customWidth="1"/>
    <col min="7946" max="7946" width="8.7265625" style="3"/>
    <col min="7947" max="7947" width="9.7265625" style="3" customWidth="1"/>
    <col min="7948" max="8192" width="8.7265625" style="3"/>
    <col min="8193" max="8193" width="2.7265625" style="3" customWidth="1"/>
    <col min="8194" max="8194" width="8.453125" style="3" customWidth="1"/>
    <col min="8195" max="8195" width="9.453125" style="3" customWidth="1"/>
    <col min="8196" max="8197" width="7.6328125" style="3" bestFit="1" customWidth="1"/>
    <col min="8198" max="8198" width="8.6328125" style="3" bestFit="1" customWidth="1"/>
    <col min="8199" max="8199" width="9.08984375" style="3" customWidth="1"/>
    <col min="8200" max="8200" width="8.26953125" style="3" bestFit="1" customWidth="1"/>
    <col min="8201" max="8201" width="8.6328125" style="3" bestFit="1" customWidth="1"/>
    <col min="8202" max="8202" width="8.7265625" style="3"/>
    <col min="8203" max="8203" width="9.7265625" style="3" customWidth="1"/>
    <col min="8204" max="8448" width="8.7265625" style="3"/>
    <col min="8449" max="8449" width="2.7265625" style="3" customWidth="1"/>
    <col min="8450" max="8450" width="8.453125" style="3" customWidth="1"/>
    <col min="8451" max="8451" width="9.453125" style="3" customWidth="1"/>
    <col min="8452" max="8453" width="7.6328125" style="3" bestFit="1" customWidth="1"/>
    <col min="8454" max="8454" width="8.6328125" style="3" bestFit="1" customWidth="1"/>
    <col min="8455" max="8455" width="9.08984375" style="3" customWidth="1"/>
    <col min="8456" max="8456" width="8.26953125" style="3" bestFit="1" customWidth="1"/>
    <col min="8457" max="8457" width="8.6328125" style="3" bestFit="1" customWidth="1"/>
    <col min="8458" max="8458" width="8.7265625" style="3"/>
    <col min="8459" max="8459" width="9.7265625" style="3" customWidth="1"/>
    <col min="8460" max="8704" width="8.7265625" style="3"/>
    <col min="8705" max="8705" width="2.7265625" style="3" customWidth="1"/>
    <col min="8706" max="8706" width="8.453125" style="3" customWidth="1"/>
    <col min="8707" max="8707" width="9.453125" style="3" customWidth="1"/>
    <col min="8708" max="8709" width="7.6328125" style="3" bestFit="1" customWidth="1"/>
    <col min="8710" max="8710" width="8.6328125" style="3" bestFit="1" customWidth="1"/>
    <col min="8711" max="8711" width="9.08984375" style="3" customWidth="1"/>
    <col min="8712" max="8712" width="8.26953125" style="3" bestFit="1" customWidth="1"/>
    <col min="8713" max="8713" width="8.6328125" style="3" bestFit="1" customWidth="1"/>
    <col min="8714" max="8714" width="8.7265625" style="3"/>
    <col min="8715" max="8715" width="9.7265625" style="3" customWidth="1"/>
    <col min="8716" max="8960" width="8.7265625" style="3"/>
    <col min="8961" max="8961" width="2.7265625" style="3" customWidth="1"/>
    <col min="8962" max="8962" width="8.453125" style="3" customWidth="1"/>
    <col min="8963" max="8963" width="9.453125" style="3" customWidth="1"/>
    <col min="8964" max="8965" width="7.6328125" style="3" bestFit="1" customWidth="1"/>
    <col min="8966" max="8966" width="8.6328125" style="3" bestFit="1" customWidth="1"/>
    <col min="8967" max="8967" width="9.08984375" style="3" customWidth="1"/>
    <col min="8968" max="8968" width="8.26953125" style="3" bestFit="1" customWidth="1"/>
    <col min="8969" max="8969" width="8.6328125" style="3" bestFit="1" customWidth="1"/>
    <col min="8970" max="8970" width="8.7265625" style="3"/>
    <col min="8971" max="8971" width="9.7265625" style="3" customWidth="1"/>
    <col min="8972" max="9216" width="8.7265625" style="3"/>
    <col min="9217" max="9217" width="2.7265625" style="3" customWidth="1"/>
    <col min="9218" max="9218" width="8.453125" style="3" customWidth="1"/>
    <col min="9219" max="9219" width="9.453125" style="3" customWidth="1"/>
    <col min="9220" max="9221" width="7.6328125" style="3" bestFit="1" customWidth="1"/>
    <col min="9222" max="9222" width="8.6328125" style="3" bestFit="1" customWidth="1"/>
    <col min="9223" max="9223" width="9.08984375" style="3" customWidth="1"/>
    <col min="9224" max="9224" width="8.26953125" style="3" bestFit="1" customWidth="1"/>
    <col min="9225" max="9225" width="8.6328125" style="3" bestFit="1" customWidth="1"/>
    <col min="9226" max="9226" width="8.7265625" style="3"/>
    <col min="9227" max="9227" width="9.7265625" style="3" customWidth="1"/>
    <col min="9228" max="9472" width="8.7265625" style="3"/>
    <col min="9473" max="9473" width="2.7265625" style="3" customWidth="1"/>
    <col min="9474" max="9474" width="8.453125" style="3" customWidth="1"/>
    <col min="9475" max="9475" width="9.453125" style="3" customWidth="1"/>
    <col min="9476" max="9477" width="7.6328125" style="3" bestFit="1" customWidth="1"/>
    <col min="9478" max="9478" width="8.6328125" style="3" bestFit="1" customWidth="1"/>
    <col min="9479" max="9479" width="9.08984375" style="3" customWidth="1"/>
    <col min="9480" max="9480" width="8.26953125" style="3" bestFit="1" customWidth="1"/>
    <col min="9481" max="9481" width="8.6328125" style="3" bestFit="1" customWidth="1"/>
    <col min="9482" max="9482" width="8.7265625" style="3"/>
    <col min="9483" max="9483" width="9.7265625" style="3" customWidth="1"/>
    <col min="9484" max="9728" width="8.7265625" style="3"/>
    <col min="9729" max="9729" width="2.7265625" style="3" customWidth="1"/>
    <col min="9730" max="9730" width="8.453125" style="3" customWidth="1"/>
    <col min="9731" max="9731" width="9.453125" style="3" customWidth="1"/>
    <col min="9732" max="9733" width="7.6328125" style="3" bestFit="1" customWidth="1"/>
    <col min="9734" max="9734" width="8.6328125" style="3" bestFit="1" customWidth="1"/>
    <col min="9735" max="9735" width="9.08984375" style="3" customWidth="1"/>
    <col min="9736" max="9736" width="8.26953125" style="3" bestFit="1" customWidth="1"/>
    <col min="9737" max="9737" width="8.6328125" style="3" bestFit="1" customWidth="1"/>
    <col min="9738" max="9738" width="8.7265625" style="3"/>
    <col min="9739" max="9739" width="9.7265625" style="3" customWidth="1"/>
    <col min="9740" max="9984" width="8.7265625" style="3"/>
    <col min="9985" max="9985" width="2.7265625" style="3" customWidth="1"/>
    <col min="9986" max="9986" width="8.453125" style="3" customWidth="1"/>
    <col min="9987" max="9987" width="9.453125" style="3" customWidth="1"/>
    <col min="9988" max="9989" width="7.6328125" style="3" bestFit="1" customWidth="1"/>
    <col min="9990" max="9990" width="8.6328125" style="3" bestFit="1" customWidth="1"/>
    <col min="9991" max="9991" width="9.08984375" style="3" customWidth="1"/>
    <col min="9992" max="9992" width="8.26953125" style="3" bestFit="1" customWidth="1"/>
    <col min="9993" max="9993" width="8.6328125" style="3" bestFit="1" customWidth="1"/>
    <col min="9994" max="9994" width="8.7265625" style="3"/>
    <col min="9995" max="9995" width="9.7265625" style="3" customWidth="1"/>
    <col min="9996" max="10240" width="8.7265625" style="3"/>
    <col min="10241" max="10241" width="2.7265625" style="3" customWidth="1"/>
    <col min="10242" max="10242" width="8.453125" style="3" customWidth="1"/>
    <col min="10243" max="10243" width="9.453125" style="3" customWidth="1"/>
    <col min="10244" max="10245" width="7.6328125" style="3" bestFit="1" customWidth="1"/>
    <col min="10246" max="10246" width="8.6328125" style="3" bestFit="1" customWidth="1"/>
    <col min="10247" max="10247" width="9.08984375" style="3" customWidth="1"/>
    <col min="10248" max="10248" width="8.26953125" style="3" bestFit="1" customWidth="1"/>
    <col min="10249" max="10249" width="8.6328125" style="3" bestFit="1" customWidth="1"/>
    <col min="10250" max="10250" width="8.7265625" style="3"/>
    <col min="10251" max="10251" width="9.7265625" style="3" customWidth="1"/>
    <col min="10252" max="10496" width="8.7265625" style="3"/>
    <col min="10497" max="10497" width="2.7265625" style="3" customWidth="1"/>
    <col min="10498" max="10498" width="8.453125" style="3" customWidth="1"/>
    <col min="10499" max="10499" width="9.453125" style="3" customWidth="1"/>
    <col min="10500" max="10501" width="7.6328125" style="3" bestFit="1" customWidth="1"/>
    <col min="10502" max="10502" width="8.6328125" style="3" bestFit="1" customWidth="1"/>
    <col min="10503" max="10503" width="9.08984375" style="3" customWidth="1"/>
    <col min="10504" max="10504" width="8.26953125" style="3" bestFit="1" customWidth="1"/>
    <col min="10505" max="10505" width="8.6328125" style="3" bestFit="1" customWidth="1"/>
    <col min="10506" max="10506" width="8.7265625" style="3"/>
    <col min="10507" max="10507" width="9.7265625" style="3" customWidth="1"/>
    <col min="10508" max="10752" width="8.7265625" style="3"/>
    <col min="10753" max="10753" width="2.7265625" style="3" customWidth="1"/>
    <col min="10754" max="10754" width="8.453125" style="3" customWidth="1"/>
    <col min="10755" max="10755" width="9.453125" style="3" customWidth="1"/>
    <col min="10756" max="10757" width="7.6328125" style="3" bestFit="1" customWidth="1"/>
    <col min="10758" max="10758" width="8.6328125" style="3" bestFit="1" customWidth="1"/>
    <col min="10759" max="10759" width="9.08984375" style="3" customWidth="1"/>
    <col min="10760" max="10760" width="8.26953125" style="3" bestFit="1" customWidth="1"/>
    <col min="10761" max="10761" width="8.6328125" style="3" bestFit="1" customWidth="1"/>
    <col min="10762" max="10762" width="8.7265625" style="3"/>
    <col min="10763" max="10763" width="9.7265625" style="3" customWidth="1"/>
    <col min="10764" max="11008" width="8.7265625" style="3"/>
    <col min="11009" max="11009" width="2.7265625" style="3" customWidth="1"/>
    <col min="11010" max="11010" width="8.453125" style="3" customWidth="1"/>
    <col min="11011" max="11011" width="9.453125" style="3" customWidth="1"/>
    <col min="11012" max="11013" width="7.6328125" style="3" bestFit="1" customWidth="1"/>
    <col min="11014" max="11014" width="8.6328125" style="3" bestFit="1" customWidth="1"/>
    <col min="11015" max="11015" width="9.08984375" style="3" customWidth="1"/>
    <col min="11016" max="11016" width="8.26953125" style="3" bestFit="1" customWidth="1"/>
    <col min="11017" max="11017" width="8.6328125" style="3" bestFit="1" customWidth="1"/>
    <col min="11018" max="11018" width="8.7265625" style="3"/>
    <col min="11019" max="11019" width="9.7265625" style="3" customWidth="1"/>
    <col min="11020" max="11264" width="8.7265625" style="3"/>
    <col min="11265" max="11265" width="2.7265625" style="3" customWidth="1"/>
    <col min="11266" max="11266" width="8.453125" style="3" customWidth="1"/>
    <col min="11267" max="11267" width="9.453125" style="3" customWidth="1"/>
    <col min="11268" max="11269" width="7.6328125" style="3" bestFit="1" customWidth="1"/>
    <col min="11270" max="11270" width="8.6328125" style="3" bestFit="1" customWidth="1"/>
    <col min="11271" max="11271" width="9.08984375" style="3" customWidth="1"/>
    <col min="11272" max="11272" width="8.26953125" style="3" bestFit="1" customWidth="1"/>
    <col min="11273" max="11273" width="8.6328125" style="3" bestFit="1" customWidth="1"/>
    <col min="11274" max="11274" width="8.7265625" style="3"/>
    <col min="11275" max="11275" width="9.7265625" style="3" customWidth="1"/>
    <col min="11276" max="11520" width="8.7265625" style="3"/>
    <col min="11521" max="11521" width="2.7265625" style="3" customWidth="1"/>
    <col min="11522" max="11522" width="8.453125" style="3" customWidth="1"/>
    <col min="11523" max="11523" width="9.453125" style="3" customWidth="1"/>
    <col min="11524" max="11525" width="7.6328125" style="3" bestFit="1" customWidth="1"/>
    <col min="11526" max="11526" width="8.6328125" style="3" bestFit="1" customWidth="1"/>
    <col min="11527" max="11527" width="9.08984375" style="3" customWidth="1"/>
    <col min="11528" max="11528" width="8.26953125" style="3" bestFit="1" customWidth="1"/>
    <col min="11529" max="11529" width="8.6328125" style="3" bestFit="1" customWidth="1"/>
    <col min="11530" max="11530" width="8.7265625" style="3"/>
    <col min="11531" max="11531" width="9.7265625" style="3" customWidth="1"/>
    <col min="11532" max="11776" width="8.7265625" style="3"/>
    <col min="11777" max="11777" width="2.7265625" style="3" customWidth="1"/>
    <col min="11778" max="11778" width="8.453125" style="3" customWidth="1"/>
    <col min="11779" max="11779" width="9.453125" style="3" customWidth="1"/>
    <col min="11780" max="11781" width="7.6328125" style="3" bestFit="1" customWidth="1"/>
    <col min="11782" max="11782" width="8.6328125" style="3" bestFit="1" customWidth="1"/>
    <col min="11783" max="11783" width="9.08984375" style="3" customWidth="1"/>
    <col min="11784" max="11784" width="8.26953125" style="3" bestFit="1" customWidth="1"/>
    <col min="11785" max="11785" width="8.6328125" style="3" bestFit="1" customWidth="1"/>
    <col min="11786" max="11786" width="8.7265625" style="3"/>
    <col min="11787" max="11787" width="9.7265625" style="3" customWidth="1"/>
    <col min="11788" max="12032" width="8.7265625" style="3"/>
    <col min="12033" max="12033" width="2.7265625" style="3" customWidth="1"/>
    <col min="12034" max="12034" width="8.453125" style="3" customWidth="1"/>
    <col min="12035" max="12035" width="9.453125" style="3" customWidth="1"/>
    <col min="12036" max="12037" width="7.6328125" style="3" bestFit="1" customWidth="1"/>
    <col min="12038" max="12038" width="8.6328125" style="3" bestFit="1" customWidth="1"/>
    <col min="12039" max="12039" width="9.08984375" style="3" customWidth="1"/>
    <col min="12040" max="12040" width="8.26953125" style="3" bestFit="1" customWidth="1"/>
    <col min="12041" max="12041" width="8.6328125" style="3" bestFit="1" customWidth="1"/>
    <col min="12042" max="12042" width="8.7265625" style="3"/>
    <col min="12043" max="12043" width="9.7265625" style="3" customWidth="1"/>
    <col min="12044" max="12288" width="8.7265625" style="3"/>
    <col min="12289" max="12289" width="2.7265625" style="3" customWidth="1"/>
    <col min="12290" max="12290" width="8.453125" style="3" customWidth="1"/>
    <col min="12291" max="12291" width="9.453125" style="3" customWidth="1"/>
    <col min="12292" max="12293" width="7.6328125" style="3" bestFit="1" customWidth="1"/>
    <col min="12294" max="12294" width="8.6328125" style="3" bestFit="1" customWidth="1"/>
    <col min="12295" max="12295" width="9.08984375" style="3" customWidth="1"/>
    <col min="12296" max="12296" width="8.26953125" style="3" bestFit="1" customWidth="1"/>
    <col min="12297" max="12297" width="8.6328125" style="3" bestFit="1" customWidth="1"/>
    <col min="12298" max="12298" width="8.7265625" style="3"/>
    <col min="12299" max="12299" width="9.7265625" style="3" customWidth="1"/>
    <col min="12300" max="12544" width="8.7265625" style="3"/>
    <col min="12545" max="12545" width="2.7265625" style="3" customWidth="1"/>
    <col min="12546" max="12546" width="8.453125" style="3" customWidth="1"/>
    <col min="12547" max="12547" width="9.453125" style="3" customWidth="1"/>
    <col min="12548" max="12549" width="7.6328125" style="3" bestFit="1" customWidth="1"/>
    <col min="12550" max="12550" width="8.6328125" style="3" bestFit="1" customWidth="1"/>
    <col min="12551" max="12551" width="9.08984375" style="3" customWidth="1"/>
    <col min="12552" max="12552" width="8.26953125" style="3" bestFit="1" customWidth="1"/>
    <col min="12553" max="12553" width="8.6328125" style="3" bestFit="1" customWidth="1"/>
    <col min="12554" max="12554" width="8.7265625" style="3"/>
    <col min="12555" max="12555" width="9.7265625" style="3" customWidth="1"/>
    <col min="12556" max="12800" width="8.7265625" style="3"/>
    <col min="12801" max="12801" width="2.7265625" style="3" customWidth="1"/>
    <col min="12802" max="12802" width="8.453125" style="3" customWidth="1"/>
    <col min="12803" max="12803" width="9.453125" style="3" customWidth="1"/>
    <col min="12804" max="12805" width="7.6328125" style="3" bestFit="1" customWidth="1"/>
    <col min="12806" max="12806" width="8.6328125" style="3" bestFit="1" customWidth="1"/>
    <col min="12807" max="12807" width="9.08984375" style="3" customWidth="1"/>
    <col min="12808" max="12808" width="8.26953125" style="3" bestFit="1" customWidth="1"/>
    <col min="12809" max="12809" width="8.6328125" style="3" bestFit="1" customWidth="1"/>
    <col min="12810" max="12810" width="8.7265625" style="3"/>
    <col min="12811" max="12811" width="9.7265625" style="3" customWidth="1"/>
    <col min="12812" max="13056" width="8.7265625" style="3"/>
    <col min="13057" max="13057" width="2.7265625" style="3" customWidth="1"/>
    <col min="13058" max="13058" width="8.453125" style="3" customWidth="1"/>
    <col min="13059" max="13059" width="9.453125" style="3" customWidth="1"/>
    <col min="13060" max="13061" width="7.6328125" style="3" bestFit="1" customWidth="1"/>
    <col min="13062" max="13062" width="8.6328125" style="3" bestFit="1" customWidth="1"/>
    <col min="13063" max="13063" width="9.08984375" style="3" customWidth="1"/>
    <col min="13064" max="13064" width="8.26953125" style="3" bestFit="1" customWidth="1"/>
    <col min="13065" max="13065" width="8.6328125" style="3" bestFit="1" customWidth="1"/>
    <col min="13066" max="13066" width="8.7265625" style="3"/>
    <col min="13067" max="13067" width="9.7265625" style="3" customWidth="1"/>
    <col min="13068" max="13312" width="8.7265625" style="3"/>
    <col min="13313" max="13313" width="2.7265625" style="3" customWidth="1"/>
    <col min="13314" max="13314" width="8.453125" style="3" customWidth="1"/>
    <col min="13315" max="13315" width="9.453125" style="3" customWidth="1"/>
    <col min="13316" max="13317" width="7.6328125" style="3" bestFit="1" customWidth="1"/>
    <col min="13318" max="13318" width="8.6328125" style="3" bestFit="1" customWidth="1"/>
    <col min="13319" max="13319" width="9.08984375" style="3" customWidth="1"/>
    <col min="13320" max="13320" width="8.26953125" style="3" bestFit="1" customWidth="1"/>
    <col min="13321" max="13321" width="8.6328125" style="3" bestFit="1" customWidth="1"/>
    <col min="13322" max="13322" width="8.7265625" style="3"/>
    <col min="13323" max="13323" width="9.7265625" style="3" customWidth="1"/>
    <col min="13324" max="13568" width="8.7265625" style="3"/>
    <col min="13569" max="13569" width="2.7265625" style="3" customWidth="1"/>
    <col min="13570" max="13570" width="8.453125" style="3" customWidth="1"/>
    <col min="13571" max="13571" width="9.453125" style="3" customWidth="1"/>
    <col min="13572" max="13573" width="7.6328125" style="3" bestFit="1" customWidth="1"/>
    <col min="13574" max="13574" width="8.6328125" style="3" bestFit="1" customWidth="1"/>
    <col min="13575" max="13575" width="9.08984375" style="3" customWidth="1"/>
    <col min="13576" max="13576" width="8.26953125" style="3" bestFit="1" customWidth="1"/>
    <col min="13577" max="13577" width="8.6328125" style="3" bestFit="1" customWidth="1"/>
    <col min="13578" max="13578" width="8.7265625" style="3"/>
    <col min="13579" max="13579" width="9.7265625" style="3" customWidth="1"/>
    <col min="13580" max="13824" width="8.7265625" style="3"/>
    <col min="13825" max="13825" width="2.7265625" style="3" customWidth="1"/>
    <col min="13826" max="13826" width="8.453125" style="3" customWidth="1"/>
    <col min="13827" max="13827" width="9.453125" style="3" customWidth="1"/>
    <col min="13828" max="13829" width="7.6328125" style="3" bestFit="1" customWidth="1"/>
    <col min="13830" max="13830" width="8.6328125" style="3" bestFit="1" customWidth="1"/>
    <col min="13831" max="13831" width="9.08984375" style="3" customWidth="1"/>
    <col min="13832" max="13832" width="8.26953125" style="3" bestFit="1" customWidth="1"/>
    <col min="13833" max="13833" width="8.6328125" style="3" bestFit="1" customWidth="1"/>
    <col min="13834" max="13834" width="8.7265625" style="3"/>
    <col min="13835" max="13835" width="9.7265625" style="3" customWidth="1"/>
    <col min="13836" max="14080" width="8.7265625" style="3"/>
    <col min="14081" max="14081" width="2.7265625" style="3" customWidth="1"/>
    <col min="14082" max="14082" width="8.453125" style="3" customWidth="1"/>
    <col min="14083" max="14083" width="9.453125" style="3" customWidth="1"/>
    <col min="14084" max="14085" width="7.6328125" style="3" bestFit="1" customWidth="1"/>
    <col min="14086" max="14086" width="8.6328125" style="3" bestFit="1" customWidth="1"/>
    <col min="14087" max="14087" width="9.08984375" style="3" customWidth="1"/>
    <col min="14088" max="14088" width="8.26953125" style="3" bestFit="1" customWidth="1"/>
    <col min="14089" max="14089" width="8.6328125" style="3" bestFit="1" customWidth="1"/>
    <col min="14090" max="14090" width="8.7265625" style="3"/>
    <col min="14091" max="14091" width="9.7265625" style="3" customWidth="1"/>
    <col min="14092" max="14336" width="8.7265625" style="3"/>
    <col min="14337" max="14337" width="2.7265625" style="3" customWidth="1"/>
    <col min="14338" max="14338" width="8.453125" style="3" customWidth="1"/>
    <col min="14339" max="14339" width="9.453125" style="3" customWidth="1"/>
    <col min="14340" max="14341" width="7.6328125" style="3" bestFit="1" customWidth="1"/>
    <col min="14342" max="14342" width="8.6328125" style="3" bestFit="1" customWidth="1"/>
    <col min="14343" max="14343" width="9.08984375" style="3" customWidth="1"/>
    <col min="14344" max="14344" width="8.26953125" style="3" bestFit="1" customWidth="1"/>
    <col min="14345" max="14345" width="8.6328125" style="3" bestFit="1" customWidth="1"/>
    <col min="14346" max="14346" width="8.7265625" style="3"/>
    <col min="14347" max="14347" width="9.7265625" style="3" customWidth="1"/>
    <col min="14348" max="14592" width="8.7265625" style="3"/>
    <col min="14593" max="14593" width="2.7265625" style="3" customWidth="1"/>
    <col min="14594" max="14594" width="8.453125" style="3" customWidth="1"/>
    <col min="14595" max="14595" width="9.453125" style="3" customWidth="1"/>
    <col min="14596" max="14597" width="7.6328125" style="3" bestFit="1" customWidth="1"/>
    <col min="14598" max="14598" width="8.6328125" style="3" bestFit="1" customWidth="1"/>
    <col min="14599" max="14599" width="9.08984375" style="3" customWidth="1"/>
    <col min="14600" max="14600" width="8.26953125" style="3" bestFit="1" customWidth="1"/>
    <col min="14601" max="14601" width="8.6328125" style="3" bestFit="1" customWidth="1"/>
    <col min="14602" max="14602" width="8.7265625" style="3"/>
    <col min="14603" max="14603" width="9.7265625" style="3" customWidth="1"/>
    <col min="14604" max="14848" width="8.7265625" style="3"/>
    <col min="14849" max="14849" width="2.7265625" style="3" customWidth="1"/>
    <col min="14850" max="14850" width="8.453125" style="3" customWidth="1"/>
    <col min="14851" max="14851" width="9.453125" style="3" customWidth="1"/>
    <col min="14852" max="14853" width="7.6328125" style="3" bestFit="1" customWidth="1"/>
    <col min="14854" max="14854" width="8.6328125" style="3" bestFit="1" customWidth="1"/>
    <col min="14855" max="14855" width="9.08984375" style="3" customWidth="1"/>
    <col min="14856" max="14856" width="8.26953125" style="3" bestFit="1" customWidth="1"/>
    <col min="14857" max="14857" width="8.6328125" style="3" bestFit="1" customWidth="1"/>
    <col min="14858" max="14858" width="8.7265625" style="3"/>
    <col min="14859" max="14859" width="9.7265625" style="3" customWidth="1"/>
    <col min="14860" max="15104" width="8.7265625" style="3"/>
    <col min="15105" max="15105" width="2.7265625" style="3" customWidth="1"/>
    <col min="15106" max="15106" width="8.453125" style="3" customWidth="1"/>
    <col min="15107" max="15107" width="9.453125" style="3" customWidth="1"/>
    <col min="15108" max="15109" width="7.6328125" style="3" bestFit="1" customWidth="1"/>
    <col min="15110" max="15110" width="8.6328125" style="3" bestFit="1" customWidth="1"/>
    <col min="15111" max="15111" width="9.08984375" style="3" customWidth="1"/>
    <col min="15112" max="15112" width="8.26953125" style="3" bestFit="1" customWidth="1"/>
    <col min="15113" max="15113" width="8.6328125" style="3" bestFit="1" customWidth="1"/>
    <col min="15114" max="15114" width="8.7265625" style="3"/>
    <col min="15115" max="15115" width="9.7265625" style="3" customWidth="1"/>
    <col min="15116" max="15360" width="8.7265625" style="3"/>
    <col min="15361" max="15361" width="2.7265625" style="3" customWidth="1"/>
    <col min="15362" max="15362" width="8.453125" style="3" customWidth="1"/>
    <col min="15363" max="15363" width="9.453125" style="3" customWidth="1"/>
    <col min="15364" max="15365" width="7.6328125" style="3" bestFit="1" customWidth="1"/>
    <col min="15366" max="15366" width="8.6328125" style="3" bestFit="1" customWidth="1"/>
    <col min="15367" max="15367" width="9.08984375" style="3" customWidth="1"/>
    <col min="15368" max="15368" width="8.26953125" style="3" bestFit="1" customWidth="1"/>
    <col min="15369" max="15369" width="8.6328125" style="3" bestFit="1" customWidth="1"/>
    <col min="15370" max="15370" width="8.7265625" style="3"/>
    <col min="15371" max="15371" width="9.7265625" style="3" customWidth="1"/>
    <col min="15372" max="15616" width="8.7265625" style="3"/>
    <col min="15617" max="15617" width="2.7265625" style="3" customWidth="1"/>
    <col min="15618" max="15618" width="8.453125" style="3" customWidth="1"/>
    <col min="15619" max="15619" width="9.453125" style="3" customWidth="1"/>
    <col min="15620" max="15621" width="7.6328125" style="3" bestFit="1" customWidth="1"/>
    <col min="15622" max="15622" width="8.6328125" style="3" bestFit="1" customWidth="1"/>
    <col min="15623" max="15623" width="9.08984375" style="3" customWidth="1"/>
    <col min="15624" max="15624" width="8.26953125" style="3" bestFit="1" customWidth="1"/>
    <col min="15625" max="15625" width="8.6328125" style="3" bestFit="1" customWidth="1"/>
    <col min="15626" max="15626" width="8.7265625" style="3"/>
    <col min="15627" max="15627" width="9.7265625" style="3" customWidth="1"/>
    <col min="15628" max="15872" width="8.7265625" style="3"/>
    <col min="15873" max="15873" width="2.7265625" style="3" customWidth="1"/>
    <col min="15874" max="15874" width="8.453125" style="3" customWidth="1"/>
    <col min="15875" max="15875" width="9.453125" style="3" customWidth="1"/>
    <col min="15876" max="15877" width="7.6328125" style="3" bestFit="1" customWidth="1"/>
    <col min="15878" max="15878" width="8.6328125" style="3" bestFit="1" customWidth="1"/>
    <col min="15879" max="15879" width="9.08984375" style="3" customWidth="1"/>
    <col min="15880" max="15880" width="8.26953125" style="3" bestFit="1" customWidth="1"/>
    <col min="15881" max="15881" width="8.6328125" style="3" bestFit="1" customWidth="1"/>
    <col min="15882" max="15882" width="8.7265625" style="3"/>
    <col min="15883" max="15883" width="9.7265625" style="3" customWidth="1"/>
    <col min="15884" max="16128" width="8.7265625" style="3"/>
    <col min="16129" max="16129" width="2.7265625" style="3" customWidth="1"/>
    <col min="16130" max="16130" width="8.453125" style="3" customWidth="1"/>
    <col min="16131" max="16131" width="9.453125" style="3" customWidth="1"/>
    <col min="16132" max="16133" width="7.6328125" style="3" bestFit="1" customWidth="1"/>
    <col min="16134" max="16134" width="8.6328125" style="3" bestFit="1" customWidth="1"/>
    <col min="16135" max="16135" width="9.08984375" style="3" customWidth="1"/>
    <col min="16136" max="16136" width="8.26953125" style="3" bestFit="1" customWidth="1"/>
    <col min="16137" max="16137" width="8.6328125" style="3" bestFit="1" customWidth="1"/>
    <col min="16138" max="16138" width="8.7265625" style="3"/>
    <col min="16139" max="16139" width="9.7265625" style="3" customWidth="1"/>
    <col min="16140" max="16384" width="8.7265625" style="3"/>
  </cols>
  <sheetData>
    <row r="2" spans="2:14" ht="21" x14ac:dyDescent="0.4">
      <c r="B2" s="2" t="s">
        <v>0</v>
      </c>
    </row>
    <row r="4" spans="2:14" ht="15.6" x14ac:dyDescent="0.3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25"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4" x14ac:dyDescent="0.25">
      <c r="B6" s="7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x14ac:dyDescent="0.2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2:14" ht="15.6" x14ac:dyDescent="0.3">
      <c r="B8" s="7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2:14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x14ac:dyDescent="0.25">
      <c r="B10" s="7" t="s">
        <v>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4" x14ac:dyDescent="0.25">
      <c r="B11" s="10" t="s">
        <v>6</v>
      </c>
      <c r="C11" s="11">
        <f>D11/100</f>
        <v>0.1</v>
      </c>
      <c r="D11" s="8">
        <v>10</v>
      </c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x14ac:dyDescent="0.25">
      <c r="B12" s="10" t="s">
        <v>7</v>
      </c>
      <c r="C12" s="11">
        <f>D12/100</f>
        <v>7.0000000000000007E-2</v>
      </c>
      <c r="D12" s="8">
        <v>7</v>
      </c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2:14" x14ac:dyDescent="0.25">
      <c r="B13" s="10" t="s">
        <v>8</v>
      </c>
      <c r="C13" s="11">
        <f>D13/100</f>
        <v>0.08</v>
      </c>
      <c r="D13" s="8">
        <v>8</v>
      </c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2:14" x14ac:dyDescent="0.2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2:14" s="16" customFormat="1" ht="34.200000000000003" customHeight="1" x14ac:dyDescent="0.3">
      <c r="B15" s="12" t="s">
        <v>9</v>
      </c>
      <c r="C15" s="13" t="s">
        <v>10</v>
      </c>
      <c r="D15" s="12" t="s">
        <v>6</v>
      </c>
      <c r="E15" s="12" t="s">
        <v>7</v>
      </c>
      <c r="F15" s="13" t="s">
        <v>11</v>
      </c>
      <c r="G15" s="13" t="s">
        <v>12</v>
      </c>
      <c r="H15" s="12" t="s">
        <v>13</v>
      </c>
      <c r="I15" s="13" t="s">
        <v>14</v>
      </c>
      <c r="J15" s="14"/>
      <c r="K15" s="14"/>
      <c r="L15" s="14"/>
      <c r="M15" s="14"/>
      <c r="N15" s="15"/>
    </row>
    <row r="16" spans="2:14" x14ac:dyDescent="0.25">
      <c r="B16" s="10">
        <v>1</v>
      </c>
      <c r="C16" s="17">
        <v>40000</v>
      </c>
      <c r="D16" s="17">
        <v>7000</v>
      </c>
      <c r="E16" s="17">
        <v>2000</v>
      </c>
      <c r="F16" s="18">
        <f>$D16+$E16</f>
        <v>9000</v>
      </c>
      <c r="G16" s="17">
        <v>15000</v>
      </c>
      <c r="H16" s="18">
        <f>$F16-$G16</f>
        <v>-6000</v>
      </c>
      <c r="I16" s="19">
        <f>$C16+$H16</f>
        <v>34000</v>
      </c>
      <c r="J16" s="8"/>
      <c r="K16" s="8"/>
      <c r="L16" s="8"/>
      <c r="M16" s="8"/>
      <c r="N16" s="9"/>
    </row>
    <row r="17" spans="2:14" x14ac:dyDescent="0.25">
      <c r="B17" s="10">
        <v>2</v>
      </c>
      <c r="C17" s="20">
        <f>$I16</f>
        <v>34000</v>
      </c>
      <c r="D17" s="20">
        <f>$D16*(1+$C$11)</f>
        <v>7700.0000000000009</v>
      </c>
      <c r="E17" s="20">
        <f>$E16*(1+$C$12)</f>
        <v>2140</v>
      </c>
      <c r="F17" s="18">
        <f>$D17+$E17</f>
        <v>9840</v>
      </c>
      <c r="G17" s="20">
        <f>$G16*(1+$C$13)</f>
        <v>16200.000000000002</v>
      </c>
      <c r="H17" s="18">
        <f>$F17-$G17</f>
        <v>-6360.0000000000018</v>
      </c>
      <c r="I17" s="19">
        <f>$C17+$H17</f>
        <v>27640</v>
      </c>
      <c r="J17" s="8"/>
      <c r="K17" s="8"/>
      <c r="L17" s="8"/>
      <c r="M17" s="8"/>
      <c r="N17" s="9"/>
    </row>
    <row r="18" spans="2:14" x14ac:dyDescent="0.25">
      <c r="B18" s="10">
        <v>3</v>
      </c>
      <c r="C18" s="20">
        <f>$I17</f>
        <v>27640</v>
      </c>
      <c r="D18" s="20">
        <f>$D17*(1+$C$11)</f>
        <v>8470.0000000000018</v>
      </c>
      <c r="E18" s="20">
        <f>$E17*(1+$C$12)</f>
        <v>2289.8000000000002</v>
      </c>
      <c r="F18" s="18">
        <f>$D18+$E18</f>
        <v>10759.800000000003</v>
      </c>
      <c r="G18" s="20">
        <f t="shared" ref="G18:G19" si="0">$G17*(1+$C$13)</f>
        <v>17496.000000000004</v>
      </c>
      <c r="H18" s="18">
        <f>$F18-$G18</f>
        <v>-6736.2000000000007</v>
      </c>
      <c r="I18" s="19">
        <f>$C18+$H18</f>
        <v>20903.8</v>
      </c>
      <c r="J18" s="8"/>
      <c r="K18" s="8"/>
      <c r="L18" s="8"/>
      <c r="M18" s="8"/>
      <c r="N18" s="9"/>
    </row>
    <row r="19" spans="2:14" x14ac:dyDescent="0.25">
      <c r="B19" s="10">
        <v>4</v>
      </c>
      <c r="C19" s="20">
        <f>$I18</f>
        <v>20903.8</v>
      </c>
      <c r="D19" s="20">
        <f>$D18*(1+$C$11)</f>
        <v>9317.0000000000036</v>
      </c>
      <c r="E19" s="20">
        <f>$E18*(1+$C$12)</f>
        <v>2450.0860000000002</v>
      </c>
      <c r="F19" s="18">
        <f>$D19+$E19</f>
        <v>11767.086000000003</v>
      </c>
      <c r="G19" s="20">
        <f t="shared" si="0"/>
        <v>18895.680000000004</v>
      </c>
      <c r="H19" s="18">
        <f>$F19-$G19</f>
        <v>-7128.594000000001</v>
      </c>
      <c r="I19" s="19">
        <f>$C19+$H19</f>
        <v>13775.205999999998</v>
      </c>
      <c r="J19" s="21"/>
      <c r="K19" s="21"/>
      <c r="L19" s="21"/>
      <c r="M19" s="21"/>
      <c r="N19" s="22"/>
    </row>
    <row r="20" spans="2:14" s="26" customFormat="1" x14ac:dyDescent="0.25">
      <c r="B20" s="23"/>
      <c r="C20" s="24"/>
      <c r="D20" s="24"/>
      <c r="E20" s="24"/>
      <c r="F20" s="24"/>
      <c r="G20" s="24"/>
      <c r="H20" s="24"/>
      <c r="I20" s="25"/>
      <c r="J20" s="23"/>
      <c r="K20" s="23"/>
      <c r="L20" s="23"/>
      <c r="M20" s="23"/>
      <c r="N20" s="23"/>
    </row>
    <row r="21" spans="2:14" s="28" customFormat="1" x14ac:dyDescent="0.25">
      <c r="B21" s="28" t="s">
        <v>15</v>
      </c>
    </row>
    <row r="22" spans="2:14" s="28" customFormat="1" x14ac:dyDescent="0.25">
      <c r="B22" s="1" t="s">
        <v>16</v>
      </c>
      <c r="C22" s="1"/>
      <c r="D22" s="1"/>
      <c r="E22" s="1"/>
      <c r="F22" s="1"/>
      <c r="G22" s="29" t="s">
        <v>17</v>
      </c>
    </row>
    <row r="23" spans="2:14" s="28" customFormat="1" x14ac:dyDescent="0.25">
      <c r="B23" s="29" t="s">
        <v>18</v>
      </c>
      <c r="G23" s="29" t="s">
        <v>19</v>
      </c>
    </row>
    <row r="24" spans="2:14" s="28" customFormat="1" x14ac:dyDescent="0.25"/>
    <row r="25" spans="2:14" s="28" customFormat="1" x14ac:dyDescent="0.25"/>
    <row r="26" spans="2:14" ht="15.6" x14ac:dyDescent="0.3">
      <c r="B26" s="3" t="s">
        <v>20</v>
      </c>
      <c r="C26" s="27" t="s">
        <v>21</v>
      </c>
    </row>
    <row r="28" spans="2:14" ht="15.6" x14ac:dyDescent="0.3">
      <c r="B28" s="3" t="s">
        <v>22</v>
      </c>
      <c r="C28" s="3" t="s">
        <v>23</v>
      </c>
    </row>
    <row r="30" spans="2:14" ht="15.6" x14ac:dyDescent="0.3">
      <c r="B30" s="3" t="s">
        <v>24</v>
      </c>
      <c r="C30" s="3" t="s">
        <v>25</v>
      </c>
    </row>
  </sheetData>
  <sheetProtection password="82CF" sheet="1" objects="1" scenarios="1"/>
  <conditionalFormatting sqref="C2:C10 B1:B10 D1:IV3 D4:J6 M4:IV6 B14:C20 D7:IV20 B26:IV65541">
    <cfRule type="cellIs" dxfId="1" priority="2" stopIfTrue="1" operator="lessThan">
      <formula>0</formula>
    </cfRule>
  </conditionalFormatting>
  <conditionalFormatting sqref="B11:C13">
    <cfRule type="cellIs" dxfId="0" priority="1" stopIfTrue="1" operator="lessThan">
      <formula>0</formula>
    </cfRule>
  </conditionalFormatting>
  <hyperlinks>
    <hyperlink ref="B23" r:id="rId1"/>
    <hyperlink ref="G23" r:id="rId2"/>
    <hyperlink ref="G22" r:id="rId3"/>
  </hyperlinks>
  <pageMargins left="0.7" right="0.7" top="0.75" bottom="0.75" header="0.3" footer="0.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2</xdr:col>
                    <xdr:colOff>777240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Spinner 2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15240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Scroll Bar 3">
              <controlPr defaultSize="0" autoPict="0">
                <anchor moveWithCells="1">
                  <from>
                    <xdr:col>3</xdr:col>
                    <xdr:colOff>15240</xdr:colOff>
                    <xdr:row>11</xdr:row>
                    <xdr:rowOff>30480</xdr:rowOff>
                  </from>
                  <to>
                    <xdr:col>4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 Seek</vt:lpstr>
    </vt:vector>
  </TitlesOfParts>
  <Company>Build It Backwards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Goal Seek</dc:title>
  <dc:creator>dsfeiman</dc:creator>
  <cp:lastModifiedBy>dsfeiman</cp:lastModifiedBy>
  <dcterms:created xsi:type="dcterms:W3CDTF">2017-07-05T23:54:48Z</dcterms:created>
  <dcterms:modified xsi:type="dcterms:W3CDTF">2017-07-05T23:56:23Z</dcterms:modified>
</cp:coreProperties>
</file>