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feiman\Desktop\"/>
    </mc:Choice>
  </mc:AlternateContent>
  <bookViews>
    <workbookView xWindow="0" yWindow="0" windowWidth="20160" windowHeight="8820"/>
  </bookViews>
  <sheets>
    <sheet name="SumProdu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h">#REF!</definedName>
    <definedName name="\m">#REF!</definedName>
    <definedName name="\r">#REF!</definedName>
    <definedName name="__123Graph_A" hidden="1">'[1]20-Ratio'!#REF!</definedName>
    <definedName name="__123Graph_B" hidden="1">'[1]20-Ratio'!#REF!</definedName>
    <definedName name="__123Graph_C" hidden="1">'[2]Altman Z-Score'!#REF!</definedName>
    <definedName name="__123Graph_X" hidden="1">'[1]20-Ratio'!#REF!</definedName>
    <definedName name="__IntlFixup" hidden="1">TRUE</definedName>
    <definedName name="_1ÿ__AddNewCustLoo">#REF!</definedName>
    <definedName name="_2FLOW">#REF!</definedName>
    <definedName name="_2ÿ__AddNewCustTot">#REF!</definedName>
    <definedName name="_A">#REF!</definedName>
    <definedName name="_AX">#REF!</definedName>
    <definedName name="_B">#REF!</definedName>
    <definedName name="_C">#REF!</definedName>
    <definedName name="_CX">#REF!</definedName>
    <definedName name="_EXH10">#REF!</definedName>
    <definedName name="_EXH8">#REF!</definedName>
    <definedName name="_EXH9">#REF!</definedName>
    <definedName name="_Fill" hidden="1">#REF!</definedName>
    <definedName name="_Order1" hidden="1">0</definedName>
    <definedName name="_Sim1000">'[3]RUN SIMULATION'!$B$12:$G$1012</definedName>
    <definedName name="_X">#REF!</definedName>
    <definedName name="Accounts_payable">'[3]AM MOVIL SALES-DRIVEN PRO FORMA'!$C$57:$E$57</definedName>
    <definedName name="Accounts_payable_turnover">#REF!</definedName>
    <definedName name="Accounts_receivable">'[3]AM MOVIL SALES-DRIVEN PRO FORMA'!$C$42:$E$42</definedName>
    <definedName name="Accounts_receivable_turnover">#REF!</definedName>
    <definedName name="AccountsReceivable">#REF!</definedName>
    <definedName name="acid1">#REF!</definedName>
    <definedName name="acid2">#REF!</definedName>
    <definedName name="acid3">#REF!</definedName>
    <definedName name="acid4">#REF!</definedName>
    <definedName name="acid5">#REF!</definedName>
    <definedName name="AddNewCustLookup">[4]RevenueOld!#REF!</definedName>
    <definedName name="AddNewCustTotals">[4]RevenueOld!#REF!</definedName>
    <definedName name="after_tax_profit">#REF!</definedName>
    <definedName name="Allocations">[5]Markowitz!$B$6:$F$6</definedName>
    <definedName name="anncost">#REF!</definedName>
    <definedName name="annhc">#REF!</definedName>
    <definedName name="annoc">#REF!</definedName>
    <definedName name="Annoc1">#REF!</definedName>
    <definedName name="annorders">#REF!</definedName>
    <definedName name="Annual">#REF!</definedName>
    <definedName name="Annual_hold">#REF!</definedName>
    <definedName name="annual_holding_costs">'[6]S6-EOQ'!$B$7</definedName>
    <definedName name="annual_ordering_costs">'[6]S6-EOQ'!$B$8</definedName>
    <definedName name="annual_orders">'[6]S6-EOQ'!$B$10</definedName>
    <definedName name="Annual_periods">'[3]AM MOVIL SALES-DRIVEN PRO FORMA'!$C$7:$E$7</definedName>
    <definedName name="anscount" hidden="1">2</definedName>
    <definedName name="before_tax_profit">#REF!</definedName>
    <definedName name="Beg_Bal">#REF!</definedName>
    <definedName name="Brands__patents___licenses">'[3]AM MOVIL SALES-DRIVEN PRO FORMA'!$C$49:$E$49</definedName>
    <definedName name="BRK_EVEN">#REF!</definedName>
    <definedName name="budgetcommonequity">#REF!</definedName>
    <definedName name="BudgetTab">#REF!</definedName>
    <definedName name="Buildings">#REF!</definedName>
    <definedName name="Capacity">'[7]32-Transport1'!$H$14:$H$15</definedName>
    <definedName name="CapInv">#REF!</definedName>
    <definedName name="Cash">#REF!</definedName>
    <definedName name="Cash___securities">'[3]AM MOVIL SALES-DRIVEN PRO FORMA'!$C$41:$E$41</definedName>
    <definedName name="charity">#REF!</definedName>
    <definedName name="CM">'[6]S4-BreakEven'!$A$6:$B$6</definedName>
    <definedName name="CMcriteria">[8]ComboMaster!$G$29</definedName>
    <definedName name="common1">#REF!</definedName>
    <definedName name="common2">#REF!</definedName>
    <definedName name="common3">#REF!</definedName>
    <definedName name="common4">#REF!</definedName>
    <definedName name="common5">#REF!</definedName>
    <definedName name="Cost_of_Goods_Sold">#REF!</definedName>
    <definedName name="Cost_of_sales">'[3]AM MOVIL SALES-DRIVEN PRO FORMA'!$C$11:$E$11</definedName>
    <definedName name="costgrowth">'[7]9-Spinner-A'!$C$7</definedName>
    <definedName name="CostOfGoodsSold">#REF!</definedName>
    <definedName name="costs">#REF!</definedName>
    <definedName name="currentassets1">#REF!</definedName>
    <definedName name="currentassets2">#REF!</definedName>
    <definedName name="currentassets3">#REF!</definedName>
    <definedName name="currentassets4">#REF!</definedName>
    <definedName name="currentassets5">#REF!</definedName>
    <definedName name="currentliabilities1">#REF!</definedName>
    <definedName name="currentliabilities2">#REF!</definedName>
    <definedName name="currentliabilities3">#REF!</definedName>
    <definedName name="currentliabilities4">#REF!</definedName>
    <definedName name="currentliabilities5">#REF!</definedName>
    <definedName name="D">'[6]S6-EOQ'!$B$5</definedName>
    <definedName name="d_1">'[9]Defining SCENARIOS Command'!#REF!</definedName>
    <definedName name="d_2">'[9]Defining SCENARIOS Command'!#REF!</definedName>
    <definedName name="D_INPUT">#REF!</definedName>
    <definedName name="Data">#REF!</definedName>
    <definedName name="Data.Dump" hidden="1">OFFSET([0]!Data.Top.Left,1,0)</definedName>
    <definedName name="_xlnm.Database">'[10]Business cycle'!#REF!</definedName>
    <definedName name="Database_MI">'[10]Business cycle'!#REF!</definedName>
    <definedName name="Days">'[11]DropDown(2)'!$A$4:$A$10</definedName>
    <definedName name="Dee">#REF!</definedName>
    <definedName name="dee_1">'[12]Defining SCENARIOS Command'!#REF!</definedName>
    <definedName name="dee_2">'[12]Defining SCENARIOS Command'!#REF!</definedName>
    <definedName name="Dee_One">'[9]Defining SCENARIOS Command'!#REF!</definedName>
    <definedName name="Deferred_assets">'[3]AM MOVIL SALES-DRIVEN PRO FORMA'!$C$50:$E$50</definedName>
    <definedName name="Deman">#REF!</definedName>
    <definedName name="Demand">'[7]34-Transport3'!$C$87:$G$89</definedName>
    <definedName name="Desired">'[13]Efficient Frontier'!$I$18</definedName>
    <definedName name="Detail">[14]!Detail</definedName>
    <definedName name="Distances">'[11]VLookUp-Taxes'!$D$20:$K$27</definedName>
    <definedName name="DLStdP">'[7]Flexible Budget-B'!$B$11</definedName>
    <definedName name="DLStdQ">'[7]Flexible Budget-B'!$B$10</definedName>
    <definedName name="DMStdP">'[7]Flexible Budget-B'!$B$8</definedName>
    <definedName name="DMStdQ">'[7]Flexible Budget-B'!$B$7</definedName>
    <definedName name="EB_IT">'[12]RE-NAMING CELLS'!#REF!</definedName>
    <definedName name="EBIT">'[15]9 GOOD TECH by RENAMING CELLS'!#REF!</definedName>
    <definedName name="End_Bal">#REF!</definedName>
    <definedName name="EOQ">'[6]S6-EOQ'!$B$6</definedName>
    <definedName name="Equipment">#REF!</definedName>
    <definedName name="Equipment_revenues">'[3]AM MOVIL SALES-DRIVEN PRO FORMA'!$C$9:$E$9</definedName>
    <definedName name="equity1">#REF!</definedName>
    <definedName name="equity2">#REF!</definedName>
    <definedName name="equity3">#REF!</definedName>
    <definedName name="equity4">#REF!</definedName>
    <definedName name="equity5">#REF!</definedName>
    <definedName name="EX_PRICE">'[12]Defining SCENARIOS Command'!#REF!</definedName>
    <definedName name="Exercise_Price">'[9]Defining SCENARIOS Command'!#REF!</definedName>
    <definedName name="Extra_Pay">#REF!</definedName>
    <definedName name="extra1">#REF!</definedName>
    <definedName name="extra2">#REF!</definedName>
    <definedName name="extra3">#REF!</definedName>
    <definedName name="extra4">#REF!</definedName>
    <definedName name="extra5">#REF!</definedName>
    <definedName name="F">'[7]Flexible Budget-B'!$B$15</definedName>
    <definedName name="Factory_capacity">'[7]34-Transport3'!$H$63:$H$68</definedName>
    <definedName name="Factory_to_customer">#REF!</definedName>
    <definedName name="Factory_to_warehouse">#REF!</definedName>
    <definedName name="FC">'[6]S4-BreakEven'!$B$3</definedName>
    <definedName name="financingcash1">#REF!</definedName>
    <definedName name="financingcash2">#REF!</definedName>
    <definedName name="financingcash3">#REF!</definedName>
    <definedName name="financingcash4">#REF!</definedName>
    <definedName name="financingcash5">#REF!</definedName>
    <definedName name="Firm_A">#REF!</definedName>
    <definedName name="Firm_B">#REF!</definedName>
    <definedName name="Firm_C">#REF!</definedName>
    <definedName name="fixed_cost">'[7]Step 1 (2)'!$C$4</definedName>
    <definedName name="Fixed_costs">#REF!</definedName>
    <definedName name="Fixed_costsb">#REF!</definedName>
    <definedName name="Fixed_costsc">#REF!</definedName>
    <definedName name="Fixed_costsd">#REF!</definedName>
    <definedName name="Fixed_costsx">#REF!</definedName>
    <definedName name="Forecast_2005">'[3]FORECAST MOVIL DRIVERS SALES'!$H$15</definedName>
    <definedName name="Forecast_Cost_of_sales">'[3]AM MOVIL SALES-DRIVEN PRO FORMA'!$G$11</definedName>
    <definedName name="FORECAST_DRIVERS">#REF!</definedName>
    <definedName name="Forecast_lines">'[3]FORECAST MOVIL DRIVERS SALES'!$H$16</definedName>
    <definedName name="Forecast_Plant">'[3]FORECAST MOVIL DRIVERS SALES'!$H$24</definedName>
    <definedName name="Forecast_Total_revenues">'[3]AM MOVIL SALES-DRIVEN PRO FORMA'!$G$10</definedName>
    <definedName name="Forecasting_Lines">'[3]FORECAST MOVIL DRIVERS SALES'!$E$16:$G$16</definedName>
    <definedName name="Forecasting_Years">'[3]FORECAST MOVIL DRIVERS SALES'!$E$7:$G$7</definedName>
    <definedName name="FormatForecasting">[16]!FormatForecasting</definedName>
    <definedName name="FormatPLforCurrentMonthVsBudget">[14]!FormatPLforCurrentMonthVsBudget</definedName>
    <definedName name="FormatPLforInput98Actuals">[14]!FormatPLforInput98Actuals</definedName>
    <definedName name="FormatR1AforCMPrint">[16]!FormatR1AforCMPrint</definedName>
    <definedName name="FormatR1AforQ4ForecastPrint">[16]!FormatR1AforQ4ForecastPrint</definedName>
    <definedName name="FormatWeeklyRevSummaryQ1">[16]!FormatWeeklyRevSummaryQ1</definedName>
    <definedName name="FormatWeeklyRevSummaryQ2">[16]!FormatWeeklyRevSummaryQ2</definedName>
    <definedName name="FormatWeeklyRevSummaryQ3">[16]!FormatWeeklyRevSummaryQ3</definedName>
    <definedName name="FormatWeeklyRevSummaryQ4">[16]!FormatWeeklyRevSummaryQ4</definedName>
    <definedName name="Full_Print">#REF!</definedName>
    <definedName name="Goodwill__net">'[3]AM MOVIL SALES-DRIVEN PRO FORMA'!$C$48:$E$48</definedName>
    <definedName name="h">'[6]S6-EOQ'!$B$4</definedName>
    <definedName name="Header_Row">ROW(#REF!)</definedName>
    <definedName name="HideForAPRInput">[16]!HideForAPRInput</definedName>
    <definedName name="HideForAUGInput">[16]!HideForAUGInput</definedName>
    <definedName name="HideForDECInput">[16]!HideForDECInput</definedName>
    <definedName name="HideForFEBInput">[16]!HideForFEBInput</definedName>
    <definedName name="HideForJANInput">[16]!HideForJANInput</definedName>
    <definedName name="HideForJULInput">[16]!HideForJULInput</definedName>
    <definedName name="HideForJUNInput">[16]!HideForJUNInput</definedName>
    <definedName name="HideForMARInput">[16]!HideForMARInput</definedName>
    <definedName name="HideForNOVInput">[16]!HideForNOVInput</definedName>
    <definedName name="HideForOctInput">[16]!HideForOctInput</definedName>
    <definedName name="HideForSEPInput">[16]!HideForSEPInput</definedName>
    <definedName name="Hist1000">'[17]Simulation Summary'!#REF!</definedName>
    <definedName name="Holding">#REF!</definedName>
    <definedName name="HOME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'[15]9 GOOD TECH by RENAMING CELLS'!$D$10</definedName>
    <definedName name="Int">#REF!</definedName>
    <definedName name="Interest_Rate">#REF!</definedName>
    <definedName name="Interim_Long_term_debt">'[3]AM MOVIL SALES-DRIVEN PRO FORMA'!$F$60</definedName>
    <definedName name="Interim_Short_term_debt">'[3]AM MOVIL SALES-DRIVEN PRO FORMA'!$F$56</definedName>
    <definedName name="intrate">'[7]9-Spinner-A'!$C$6</definedName>
    <definedName name="INTRO">#REF!</definedName>
    <definedName name="Inventories">#REF!</definedName>
    <definedName name="Inventory">#REF!</definedName>
    <definedName name="Inventory_turnover">#REF!</definedName>
    <definedName name="Investment_decisions">#REF!</definedName>
    <definedName name="investmentcash1">#REF!</definedName>
    <definedName name="investmentcash2">#REF!</definedName>
    <definedName name="investmentcash3">#REF!</definedName>
    <definedName name="investmentcash4">#REF!</definedName>
    <definedName name="investmentcash5">#REF!</definedName>
    <definedName name="Investments">#REF!</definedName>
    <definedName name="K">'[6]S6-EOQ'!$B$3</definedName>
    <definedName name="L">#REF!</definedName>
    <definedName name="Land">#REF!</definedName>
    <definedName name="Last_Row">IF(Values_Entered,Header_Row+Number_of_Payments,Header_Row)</definedName>
    <definedName name="Lease">#REF!</definedName>
    <definedName name="Liabilities">[5]Bond3!$J$17:$J$22</definedName>
    <definedName name="Loan_Amount">#REF!</definedName>
    <definedName name="Loan_Start">#REF!</definedName>
    <definedName name="Loan_Years">#REF!</definedName>
    <definedName name="Long_term_debt">'[3]AM MOVIL SALES-DRIVEN PRO FORMA'!$C$60:$E$60</definedName>
    <definedName name="Lookup">'[11]VLookUp-Taxes'!$A$4:$B$7</definedName>
    <definedName name="Lookup2">'[11]VLookUp-Price'!$A$3:$B$7</definedName>
    <definedName name="Lookup3">#REF!</definedName>
    <definedName name="MACRO">#REF!</definedName>
    <definedName name="Macro1">[0]!Macro1</definedName>
    <definedName name="Macro2">[0]!Macro2</definedName>
    <definedName name="Macro3">[18]!Macro3</definedName>
    <definedName name="MACROS">#REF!</definedName>
    <definedName name="Market_Price">'[9]Defining SCENARIOS Command'!#REF!</definedName>
    <definedName name="MarketableSecurities">#REF!</definedName>
    <definedName name="ME">#REF!</definedName>
    <definedName name="MENU">#REF!</definedName>
    <definedName name="mine">#REF!</definedName>
    <definedName name="MKT_PRICE">'[12]Defining SCENARIOS Command'!#REF!</definedName>
    <definedName name="Module6.NewCustRow">[16]!Module6.NewCustRow</definedName>
    <definedName name="Month1_Ending_Bal">#REF!</definedName>
    <definedName name="Monthly_surplus">#REF!</definedName>
    <definedName name="N_d1">'[9]Defining SCENARIOS Command'!#REF!</definedName>
    <definedName name="N_d2">'[9]Defining SCENARIOS Command'!#REF!</definedName>
    <definedName name="N_dee2">'[12]Defining SCENARIOS Command'!#REF!</definedName>
    <definedName name="NCD">'[6]S4-BreakEven'!$A$7:$B$7</definedName>
    <definedName name="Net_operating">#REF!</definedName>
    <definedName name="NetDiff">#REF!</definedName>
    <definedName name="noncurrentassets1">#REF!</definedName>
    <definedName name="noncurrentassets2">#REF!</definedName>
    <definedName name="noncurrentassets3">#REF!</definedName>
    <definedName name="noncurrentassets4">#REF!</definedName>
    <definedName name="noncurrentassets5">#REF!</definedName>
    <definedName name="nonoperatingexpenses1">#REF!</definedName>
    <definedName name="nonoperatingexpenses2">#REF!</definedName>
    <definedName name="nonoperatingexpenses3">#REF!</definedName>
    <definedName name="nonoperatingexpenses4">#REF!</definedName>
    <definedName name="nonoperatingexpenses5">#REF!</definedName>
    <definedName name="Num_Pmt_Per_Year">#REF!</definedName>
    <definedName name="Number_of_Payments">MATCH(0.01,End_Bal,-1)+1</definedName>
    <definedName name="OCF">'[6]S4-BreakEven'!$A$8:$B$8</definedName>
    <definedName name="operatingcash1">#REF!</definedName>
    <definedName name="operatingcash2">#REF!</definedName>
    <definedName name="operatingcash3">#REF!</definedName>
    <definedName name="operatingcash4">#REF!</definedName>
    <definedName name="operatingcash5">#REF!</definedName>
    <definedName name="Other_current_assets">'[3]AM MOVIL SALES-DRIVEN PRO FORMA'!$C$43:$E$43</definedName>
    <definedName name="Other_current_liabilities">'[3]AM MOVIL SALES-DRIVEN PRO FORMA'!$C$58:$E$58</definedName>
    <definedName name="Other_liabilities">'[3]AM MOVIL SALES-DRIVEN PRO FORMA'!$C$61:$E$61</definedName>
    <definedName name="OtherCurrentAssets">#REF!</definedName>
    <definedName name="OtherExpense">#REF!</definedName>
    <definedName name="Ownership" hidden="1">OFFSET([0]!Data.Top.Left,1,0)</definedName>
    <definedName name="P">'[6]S4-BreakEven'!$B$5</definedName>
    <definedName name="PAGE1">#REF!</definedName>
    <definedName name="PAGE2">#REF!</definedName>
    <definedName name="Pay_Date">#REF!</definedName>
    <definedName name="Pay_Num">#REF!</definedName>
    <definedName name="Payment_Date">DATE(YEAR(Loan_Start),MONTH(Loan_Start)+Payment_Number,DAY(Loan_Start))</definedName>
    <definedName name="Peso_Revenues_per_Line">'[3]FORECAST MOVIL DRIVERS SALES'!$C$23:$G$23</definedName>
    <definedName name="Plant___Equipment">'[3]FORECAST MOVIL DRIVERS SALES'!$C$24:$G$24</definedName>
    <definedName name="Plant_and_equipment">'[3]AM MOVIL SALES-DRIVEN PRO FORMA'!$C$46:$E$46</definedName>
    <definedName name="PR_ICE">'[12]Defining SCENARIOS Command'!#REF!</definedName>
    <definedName name="PRI_CE">'[12]Defining SCENARIOS Command'!#REF!</definedName>
    <definedName name="Price">'[9]Defining SCENARIOS Command'!#REF!</definedName>
    <definedName name="pricegrowth">'[7]9-Spinner-A'!$C$8</definedName>
    <definedName name="Princ">#REF!</definedName>
    <definedName name="Print_Area_MI">#REF!</definedName>
    <definedName name="Print_Area_Reset">OFFSET(Full_Print,0,0,Last_Row)</definedName>
    <definedName name="Print500">[18]!Print500</definedName>
    <definedName name="PrintFY99">[18]!PrintFY99</definedName>
    <definedName name="Products_shipped">#REF!</definedName>
    <definedName name="profit">#REF!</definedName>
    <definedName name="Projection">#REF!</definedName>
    <definedName name="q4CAUSAL" hidden="1">{"Consol.Financial Statement Details",#N/A,FALSE,"A"}</definedName>
    <definedName name="QQQQQ">#REF!</definedName>
    <definedName name="QTDcriteria">[8]ComboMaster!$L$29</definedName>
    <definedName name="r_RF">'[12]Defining SCENARIOS Command'!#REF!</definedName>
    <definedName name="RANGES">#REF!</definedName>
    <definedName name="RESTORE_1">#REF!</definedName>
    <definedName name="RESTORE_2">#REF!</definedName>
    <definedName name="revenue">'[7]Step 1 (2)'!$C$6</definedName>
    <definedName name="Revenues">#REF!</definedName>
    <definedName name="Risk_free_rate">'[9]Defining SCENARIOS Command'!#REF!</definedName>
    <definedName name="RISK_LESS_RATE">'[12]Defining SCENARIOS Command'!#REF!</definedName>
    <definedName name="RISKFREE_RATE">'[12]Defining SCENARIOS Command'!#REF!</definedName>
    <definedName name="Riskless_Rate">'[9]Defining SCENARIOS Command'!#REF!</definedName>
    <definedName name="rRF">'[9]Defining SCENARIOS Command'!#REF!</definedName>
    <definedName name="Sales">#REF!</definedName>
    <definedName name="Sales_growth">'[7]9-Spinner-A'!$C$3</definedName>
    <definedName name="Sales_price">#REF!</definedName>
    <definedName name="Salesb">#REF!</definedName>
    <definedName name="Sale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llingExpense">#REF!</definedName>
    <definedName name="sencount" hidden="1">2</definedName>
    <definedName name="Service_revenues">'[3]AM MOVIL SALES-DRIVEN PRO FORMA'!$C$8:$E$8</definedName>
    <definedName name="SimulationSummary">'[3]SIMULATION SUMMARY'!$C$25:$D$54</definedName>
    <definedName name="solver_ver">1.2</definedName>
    <definedName name="Stock_Covariances">[5]Markowitz!$B$12:$F$16</definedName>
    <definedName name="Stock_Returns">[5]Markowitz!$B$7:$F$7</definedName>
    <definedName name="StockholdersEquity">#REF!</definedName>
    <definedName name="Store_A">#REF!</definedName>
    <definedName name="Store_B">#REF!</definedName>
    <definedName name="Store_C">#REF!</definedName>
    <definedName name="Summary">[14]!Summary</definedName>
    <definedName name="t">#REF!</definedName>
    <definedName name="tax_rate">#REF!</definedName>
    <definedName name="TaxRate">#REF!</definedName>
    <definedName name="Three_month_CDs">[19]Finance!$B$15,[19]Finance!$E$15</definedName>
    <definedName name="Time_horizon">[5]Bond1!$G$10</definedName>
    <definedName name="Total_cost">#REF!</definedName>
    <definedName name="Total_from_factory">#REF!</definedName>
    <definedName name="Total_from_warehouse">'[7]34-Transport3'!$H$72:$H$83</definedName>
    <definedName name="Total_Interest">#REF!</definedName>
    <definedName name="total_lines">'[3]FORECAST MOVIL DRIVERS SALES'!$C$16:$G$16</definedName>
    <definedName name="Total_NPV">#REF!</definedName>
    <definedName name="Total_Pay">#REF!</definedName>
    <definedName name="Total_Payment">Scheduled_Payment+Extra_Payment</definedName>
    <definedName name="Total_received">#REF!</definedName>
    <definedName name="Total_revenues">'[3]AM MOVIL SALES-DRIVEN PRO FORMA'!$C$10:$E$10</definedName>
    <definedName name="Total_sales">#REF!</definedName>
    <definedName name="Total_shipped">#REF!</definedName>
    <definedName name="Total_to_customer">#REF!</definedName>
    <definedName name="Total_to_warehouse">#REF!</definedName>
    <definedName name="TotalNetIncome">'[20]IMPr 3 and 4 LLY IS'!$A$31</definedName>
    <definedName name="TRANSFER">#REF!</definedName>
    <definedName name="UNFormatPLforCurrentMonthVsBudget">[14]!UNFormatPLforCurrentMonthVsBudget</definedName>
    <definedName name="unit_cost">'[7]Step 1 (2)'!$C$3</definedName>
    <definedName name="Unit_price">#REF!</definedName>
    <definedName name="Unit_sales">#REF!</definedName>
    <definedName name="Units_Sold">#REF!</definedName>
    <definedName name="Value_of_Call">'[9]Defining SCENARIOS Command'!#REF!</definedName>
    <definedName name="Values_Entered">IF(Loan_Amount*Interest_Rate*Loan_Years*Loan_Start&gt;0,1,0)</definedName>
    <definedName name="VAR_IANCE">'[12]Defining SCENARIOS Command'!#REF!</definedName>
    <definedName name="VAR_OF_RETURNS">'[12]Defining SCENARIOS Command'!#REF!</definedName>
    <definedName name="variable_cost">'[7]Step 1 (2)'!$C$7</definedName>
    <definedName name="Variable_costs">#REF!</definedName>
    <definedName name="Variable_costsb">#REF!</definedName>
    <definedName name="Variable_costsc">#REF!</definedName>
    <definedName name="Variable_costsx">#REF!</definedName>
    <definedName name="Variance">'[9]Example SCENARIOS-Options'!$D$11</definedName>
    <definedName name="Variance_of_Returns">'[9]Defining SCENARIOS Command'!#REF!</definedName>
    <definedName name="VC">'[6]S4-BreakEven'!$B$4</definedName>
    <definedName name="VOHStdP">'[7]Flexible Budget-B'!$B$13</definedName>
    <definedName name="Warehouse_capacity">'[7]34-Transport3'!$C$50:$F$52</definedName>
    <definedName name="Warehouse_customer">#REF!</definedName>
    <definedName name="Warehouse_to_customer">#REF!</definedName>
    <definedName name="wrn.Consol.._.Financial._.Statement._.Details." hidden="1">{"Consol.Financial Statement Details",#N/A,FALSE,"A"}</definedName>
    <definedName name="x">'[9]Defining SCENARIOS Command'!#REF!</definedName>
    <definedName name="y">'[7]50-SUSTAIN GROWTH RATE (3)'!#REF!</definedName>
    <definedName name="YE_ARS">'[12]Defining SCENARIOS Command'!#REF!</definedName>
    <definedName name="Year_2005">'[3]AM MOVIL SALES-DRIVEN PRO FORMA'!$G$40</definedName>
    <definedName name="Year1cost">'[7]9-Spinner-A'!$C$5</definedName>
    <definedName name="Year1price">'[7]9-Spinner-A'!$C$4</definedName>
    <definedName name="Year1sales">'[7]9-Spinner-A'!$C$2</definedName>
    <definedName name="Year2005">'[3]AM MOVIL SALES-DRIVEN PRO FORMA'!$G$7</definedName>
    <definedName name="Years">'[9]Defining SCENARIOS Command'!#REF!</definedName>
    <definedName name="YEARS_Lines">'[3]FORECAST MOVIL DRIVERS SALES'!$C$7:$G$7</definedName>
    <definedName name="YTDcriteria">[8]ComboMaster!$C$29</definedName>
    <definedName name="σ2">'[9]Defining SCENARIOS Command'!#REF!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<sst xmlns="http://schemas.openxmlformats.org/spreadsheetml/2006/main" count="35" uniqueCount="34">
  <si>
    <t>SumProduct function</t>
  </si>
  <si>
    <t>Challenge: Calculate the total revenue generated from all the sales (Quantity x Price)</t>
  </si>
  <si>
    <t>Direct approach</t>
  </si>
  <si>
    <t>Product</t>
  </si>
  <si>
    <t>Quantity</t>
  </si>
  <si>
    <t>Unit Price</t>
  </si>
  <si>
    <t>A</t>
  </si>
  <si>
    <t>Step 1</t>
  </si>
  <si>
    <t>=C8*D8</t>
  </si>
  <si>
    <t>B</t>
  </si>
  <si>
    <t>Step 2</t>
  </si>
  <si>
    <t>=C9*D9</t>
  </si>
  <si>
    <t>C</t>
  </si>
  <si>
    <t>Step 3</t>
  </si>
  <si>
    <t>=C10*D10</t>
  </si>
  <si>
    <t>D</t>
  </si>
  <si>
    <t>Step 4</t>
  </si>
  <si>
    <t>=C11*D11</t>
  </si>
  <si>
    <t>E</t>
  </si>
  <si>
    <t>Step 5</t>
  </si>
  <si>
    <t>=C12*D12</t>
  </si>
  <si>
    <t>F</t>
  </si>
  <si>
    <t>Step 6</t>
  </si>
  <si>
    <t>=C13*D13</t>
  </si>
  <si>
    <t>Step 7</t>
  </si>
  <si>
    <t>=Sum(E8:13)</t>
  </si>
  <si>
    <t>SumProduct approach</t>
  </si>
  <si>
    <t>=SumProduct(C8:C13,D8:D13)</t>
  </si>
  <si>
    <t>For more on this &amp; other great Excel tricks contact:</t>
  </si>
  <si>
    <t xml:space="preserve">Daniel Feiman; (o) 310.540.6717; (m) 818.522.2892 or </t>
  </si>
  <si>
    <t xml:space="preserve">www.FeimanOnFinance.com </t>
  </si>
  <si>
    <t xml:space="preserve">dsfeiman@BuildItBackwards.com </t>
  </si>
  <si>
    <t xml:space="preserve">www.BuildItBackwards.com </t>
  </si>
  <si>
    <t>Do you want to use 7 steps or 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</si>
</sst>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7" fillId="0" borderId="0" xfId="3" applyFont="1" applyAlignment="1" applyProtection="1"/>
    <xf numFmtId="0" fontId="3" fillId="0" borderId="0" xfId="2" applyAlignment="1" applyProtection="1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right"/>
      <protection locked="0"/>
    </xf>
    <xf numFmtId="0" fontId="5" fillId="0" borderId="0" xfId="2" applyFont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4" fontId="0" fillId="3" borderId="1" xfId="1" applyNumberFormat="1" applyFont="1" applyFill="1" applyBorder="1" applyProtection="1">
      <protection locked="0"/>
    </xf>
    <xf numFmtId="0" fontId="0" fillId="0" borderId="0" xfId="0" quotePrefix="1" applyProtection="1">
      <protection locked="0"/>
    </xf>
    <xf numFmtId="44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44" fontId="0" fillId="4" borderId="1" xfId="0" applyNumberFormat="1" applyFill="1" applyBorder="1" applyProtection="1"/>
    <xf numFmtId="44" fontId="0" fillId="4" borderId="2" xfId="0" applyNumberFormat="1" applyFill="1" applyBorder="1" applyProtection="1"/>
    <xf numFmtId="44" fontId="2" fillId="4" borderId="3" xfId="0" applyNumberFormat="1" applyFont="1" applyFill="1" applyBorder="1" applyProtection="1"/>
    <xf numFmtId="0" fontId="4" fillId="0" borderId="0" xfId="2" applyFont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_Discou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47899</xdr:colOff>
      <xdr:row>20</xdr:row>
      <xdr:rowOff>42454</xdr:rowOff>
    </xdr:from>
    <xdr:ext cx="664029" cy="419259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2501539" y="3761014"/>
          <a:ext cx="664029" cy="4192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F&amp;GEFSMP/AF&amp;GEFSMP-mast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yne%20Price/My%20Documents/FINANCIAL%20ANALYSIS%20MODELING%20USING%20EXCEL/DAY%201/FAME%20DAY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M11_Ch_11_Tool_Kit_Simul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FCST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&amp;GEFTSMP"/>
      <sheetName val="Financial Statements"/>
      <sheetName val="Fin vs Man Acct"/>
      <sheetName val="Instructions"/>
      <sheetName val="Lease-Buy"/>
      <sheetName val="WACC &amp; CAPM"/>
      <sheetName val="PPP"/>
      <sheetName val="PPP-Table"/>
      <sheetName val="PerCap GDP Cn In Br"/>
      <sheetName val="Bus Cyc"/>
      <sheetName val="Business cycle"/>
      <sheetName val="Cycles"/>
      <sheetName val="ffm19model"/>
      <sheetName val="ffm19model (2)"/>
      <sheetName val="Cross rate-Problem"/>
      <sheetName val="Cross rate-Solution"/>
      <sheetName val="Channel Stuffing"/>
      <sheetName val="CS Questions"/>
      <sheetName val="Cookie Jar"/>
      <sheetName val="CJ Questions"/>
      <sheetName val="Z-Score"/>
      <sheetName val="MScore JP case"/>
      <sheetName val="MScore JP solution"/>
      <sheetName val="MScore MV case"/>
      <sheetName val="MScore MV solution"/>
      <sheetName val="Supplier Financi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3"/>
  <sheetViews>
    <sheetView tabSelected="1" workbookViewId="0">
      <selection activeCell="L12" sqref="L12"/>
    </sheetView>
  </sheetViews>
  <sheetFormatPr defaultRowHeight="15" x14ac:dyDescent="0.25"/>
  <cols>
    <col min="1" max="1" width="3.1796875" style="4" customWidth="1"/>
    <col min="2" max="2" width="8.7265625" style="14"/>
    <col min="3" max="3" width="8.7265625" style="4"/>
    <col min="4" max="4" width="8.6328125" style="4" customWidth="1"/>
    <col min="5" max="5" width="11.1796875" style="19" bestFit="1" customWidth="1"/>
    <col min="6" max="6" width="3.1796875" style="4" customWidth="1"/>
    <col min="7" max="7" width="6.1796875" style="4" customWidth="1"/>
    <col min="8" max="16384" width="8.7265625" style="4"/>
  </cols>
  <sheetData>
    <row r="2" spans="2:17" ht="15.6" x14ac:dyDescent="0.3">
      <c r="B2" s="3" t="s">
        <v>0</v>
      </c>
    </row>
    <row r="3" spans="2:17" ht="15.6" x14ac:dyDescent="0.3">
      <c r="B3" s="3"/>
    </row>
    <row r="4" spans="2:17" x14ac:dyDescent="0.25">
      <c r="B4" s="5" t="s">
        <v>1</v>
      </c>
    </row>
    <row r="5" spans="2:17" x14ac:dyDescent="0.25">
      <c r="B5" s="5"/>
      <c r="C5" s="4" t="s">
        <v>33</v>
      </c>
    </row>
    <row r="6" spans="2:17" ht="15.6" x14ac:dyDescent="0.3">
      <c r="B6" s="3"/>
      <c r="L6" s="24"/>
      <c r="M6" s="24"/>
      <c r="N6" s="24"/>
      <c r="O6" s="24"/>
      <c r="P6" s="24"/>
      <c r="Q6" s="24"/>
    </row>
    <row r="7" spans="2:17" ht="17.399999999999999" x14ac:dyDescent="0.3">
      <c r="B7" s="3" t="s">
        <v>2</v>
      </c>
      <c r="L7" s="6"/>
      <c r="M7" s="7"/>
      <c r="N7" s="7"/>
      <c r="O7" s="7"/>
      <c r="P7" s="7"/>
      <c r="Q7" s="7"/>
    </row>
    <row r="8" spans="2:17" s="9" customFormat="1" x14ac:dyDescent="0.25">
      <c r="B8" s="8" t="s">
        <v>3</v>
      </c>
      <c r="C8" s="8" t="s">
        <v>4</v>
      </c>
      <c r="D8" s="8" t="s">
        <v>5</v>
      </c>
      <c r="E8" s="20"/>
      <c r="L8" s="4"/>
      <c r="M8" s="4"/>
      <c r="N8" s="4"/>
      <c r="O8" s="4"/>
      <c r="P8" s="4"/>
      <c r="Q8" s="4"/>
    </row>
    <row r="9" spans="2:17" x14ac:dyDescent="0.25">
      <c r="B9" s="9" t="s">
        <v>6</v>
      </c>
      <c r="C9" s="10">
        <v>657</v>
      </c>
      <c r="D9" s="11">
        <v>3.28</v>
      </c>
      <c r="E9" s="21">
        <f>C9*D9</f>
        <v>2154.96</v>
      </c>
      <c r="G9" s="4" t="s">
        <v>7</v>
      </c>
      <c r="H9" s="12" t="s">
        <v>8</v>
      </c>
    </row>
    <row r="10" spans="2:17" x14ac:dyDescent="0.25">
      <c r="B10" s="9" t="s">
        <v>9</v>
      </c>
      <c r="C10" s="10">
        <v>234</v>
      </c>
      <c r="D10" s="11">
        <v>9.6300000000000008</v>
      </c>
      <c r="E10" s="21">
        <f t="shared" ref="E10:E14" si="0">C10*D10</f>
        <v>2253.42</v>
      </c>
      <c r="G10" s="4" t="s">
        <v>10</v>
      </c>
      <c r="H10" s="12" t="s">
        <v>11</v>
      </c>
    </row>
    <row r="11" spans="2:17" x14ac:dyDescent="0.25">
      <c r="B11" s="9" t="s">
        <v>12</v>
      </c>
      <c r="C11" s="10">
        <v>456</v>
      </c>
      <c r="D11" s="11">
        <v>2.58</v>
      </c>
      <c r="E11" s="21">
        <f t="shared" si="0"/>
        <v>1176.48</v>
      </c>
      <c r="G11" s="4" t="s">
        <v>13</v>
      </c>
      <c r="H11" s="12" t="s">
        <v>14</v>
      </c>
    </row>
    <row r="12" spans="2:17" x14ac:dyDescent="0.25">
      <c r="B12" s="9" t="s">
        <v>15</v>
      </c>
      <c r="C12" s="10">
        <v>123</v>
      </c>
      <c r="D12" s="11">
        <v>7.41</v>
      </c>
      <c r="E12" s="21">
        <f t="shared" si="0"/>
        <v>911.43000000000006</v>
      </c>
      <c r="G12" s="4" t="s">
        <v>16</v>
      </c>
      <c r="H12" s="12" t="s">
        <v>17</v>
      </c>
    </row>
    <row r="13" spans="2:17" x14ac:dyDescent="0.25">
      <c r="B13" s="9" t="s">
        <v>18</v>
      </c>
      <c r="C13" s="10">
        <v>987</v>
      </c>
      <c r="D13" s="11">
        <v>3.12</v>
      </c>
      <c r="E13" s="21">
        <f t="shared" si="0"/>
        <v>3079.44</v>
      </c>
      <c r="G13" s="4" t="s">
        <v>19</v>
      </c>
      <c r="H13" s="12" t="s">
        <v>20</v>
      </c>
    </row>
    <row r="14" spans="2:17" ht="15.6" thickBot="1" x14ac:dyDescent="0.3">
      <c r="B14" s="9" t="s">
        <v>21</v>
      </c>
      <c r="C14" s="10">
        <v>543</v>
      </c>
      <c r="D14" s="11">
        <v>5.64</v>
      </c>
      <c r="E14" s="22">
        <f t="shared" si="0"/>
        <v>3062.52</v>
      </c>
      <c r="G14" s="4" t="s">
        <v>22</v>
      </c>
      <c r="H14" s="12" t="s">
        <v>23</v>
      </c>
    </row>
    <row r="15" spans="2:17" ht="16.2" thickBot="1" x14ac:dyDescent="0.35">
      <c r="B15" s="9"/>
      <c r="D15" s="13"/>
      <c r="E15" s="23">
        <f>SUM(E9:E14)</f>
        <v>12638.250000000002</v>
      </c>
      <c r="G15" s="4" t="s">
        <v>24</v>
      </c>
      <c r="H15" s="12" t="s">
        <v>25</v>
      </c>
    </row>
    <row r="16" spans="2:17" ht="15.6" thickBot="1" x14ac:dyDescent="0.3"/>
    <row r="17" spans="2:8" ht="16.2" thickBot="1" x14ac:dyDescent="0.35">
      <c r="B17" s="3" t="s">
        <v>26</v>
      </c>
      <c r="E17" s="23">
        <f>SUMPRODUCT(C9:C14,D9:D14)</f>
        <v>12638.250000000002</v>
      </c>
      <c r="G17" s="4" t="s">
        <v>7</v>
      </c>
      <c r="H17" s="12" t="s">
        <v>27</v>
      </c>
    </row>
    <row r="18" spans="2:8" s="15" customFormat="1" x14ac:dyDescent="0.25">
      <c r="D18" s="16"/>
      <c r="E18" s="17"/>
    </row>
    <row r="19" spans="2:8" s="17" customFormat="1" x14ac:dyDescent="0.25">
      <c r="B19" s="17" t="s">
        <v>28</v>
      </c>
    </row>
    <row r="20" spans="2:8" s="17" customFormat="1" x14ac:dyDescent="0.25">
      <c r="B20" s="1" t="s">
        <v>29</v>
      </c>
      <c r="C20" s="1"/>
      <c r="D20" s="1"/>
      <c r="E20" s="1"/>
      <c r="F20" s="1"/>
      <c r="G20" s="2" t="s">
        <v>30</v>
      </c>
    </row>
    <row r="21" spans="2:8" s="17" customFormat="1" x14ac:dyDescent="0.25">
      <c r="B21" s="18" t="s">
        <v>31</v>
      </c>
      <c r="F21" s="18" t="s">
        <v>32</v>
      </c>
    </row>
    <row r="22" spans="2:8" s="17" customFormat="1" x14ac:dyDescent="0.25"/>
    <row r="23" spans="2:8" s="17" customFormat="1" x14ac:dyDescent="0.25"/>
    <row r="24" spans="2:8" s="15" customFormat="1" x14ac:dyDescent="0.25">
      <c r="E24" s="17"/>
    </row>
    <row r="25" spans="2:8" s="15" customFormat="1" x14ac:dyDescent="0.25">
      <c r="E25" s="17"/>
    </row>
    <row r="26" spans="2:8" s="15" customFormat="1" x14ac:dyDescent="0.25">
      <c r="E26" s="17"/>
    </row>
    <row r="27" spans="2:8" s="15" customFormat="1" x14ac:dyDescent="0.25">
      <c r="E27" s="17"/>
    </row>
    <row r="28" spans="2:8" s="15" customFormat="1" x14ac:dyDescent="0.25">
      <c r="E28" s="17"/>
    </row>
    <row r="29" spans="2:8" s="15" customFormat="1" x14ac:dyDescent="0.25">
      <c r="E29" s="17"/>
    </row>
    <row r="30" spans="2:8" s="15" customFormat="1" x14ac:dyDescent="0.25">
      <c r="E30" s="17"/>
    </row>
    <row r="31" spans="2:8" s="15" customFormat="1" x14ac:dyDescent="0.25">
      <c r="E31" s="17"/>
    </row>
    <row r="32" spans="2:8" s="15" customFormat="1" x14ac:dyDescent="0.25">
      <c r="E32" s="17"/>
    </row>
    <row r="33" spans="5:5" s="15" customFormat="1" x14ac:dyDescent="0.25">
      <c r="E33" s="17"/>
    </row>
  </sheetData>
  <sheetProtection password="82CF" sheet="1" objects="1" scenarios="1"/>
  <mergeCells count="2">
    <mergeCell ref="L6:M6"/>
    <mergeCell ref="N6:Q6"/>
  </mergeCells>
  <hyperlinks>
    <hyperlink ref="B21" r:id="rId1"/>
    <hyperlink ref="F21" r:id="rId2"/>
    <hyperlink ref="G20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2017-04-05T18:17:38Z</dcterms:created>
  <dcterms:modified xsi:type="dcterms:W3CDTF">2017-04-14T00:54:16Z</dcterms:modified>
</cp:coreProperties>
</file>